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mc:AlternateContent xmlns:mc="http://schemas.openxmlformats.org/markup-compatibility/2006">
    <mc:Choice Requires="x15">
      <x15ac:absPath xmlns:x15ac="http://schemas.microsoft.com/office/spreadsheetml/2010/11/ac" url="C:\Users\Lower\Desktop\Personal\Charity and Volunteering\Volunteer Work\Seasteading\Orgs by Area for Seasteading\committed\7_4_2024\"/>
    </mc:Choice>
  </mc:AlternateContent>
  <xr:revisionPtr revIDLastSave="0" documentId="13_ncr:1_{1A503B29-0AD0-4F45-A8C1-79EFE9C17428}" xr6:coauthVersionLast="47" xr6:coauthVersionMax="47" xr10:uidLastSave="{00000000-0000-0000-0000-000000000000}"/>
  <bookViews>
    <workbookView xWindow="-120" yWindow="-120" windowWidth="29040" windowHeight="17640" xr2:uid="{00000000-000D-0000-FFFF-FFFF00000000}"/>
  </bookViews>
  <sheets>
    <sheet name="Document Info" sheetId="14" r:id="rId1"/>
    <sheet name="UArV" sheetId="17" r:id="rId2"/>
    <sheet name="UArV Comps." sheetId="18" r:id="rId3"/>
    <sheet name="UAqV" sheetId="15" r:id="rId4"/>
    <sheet name="UAqV Comps. " sheetId="8" r:id="rId5"/>
    <sheet name="more nurseries" sheetId="33" r:id="rId6"/>
    <sheet name="biofuel processing" sheetId="26" r:id="rId7"/>
    <sheet name="Orgs" sheetId="21" r:id="rId8"/>
    <sheet name="Sat&amp;Comms" sheetId="9" r:id="rId9"/>
    <sheet name="Data" sheetId="24" r:id="rId10"/>
    <sheet name="Aquaculture" sheetId="10" r:id="rId11"/>
    <sheet name="Agr." sheetId="20" r:id="rId12"/>
    <sheet name="Energy" sheetId="11" r:id="rId13"/>
    <sheet name="Constr.&amp;Strc." sheetId="12" r:id="rId14"/>
    <sheet name="Transp.&amp;Shipping" sheetId="13" r:id="rId15"/>
    <sheet name="Fund&amp;Accelerators" sheetId="6" r:id="rId16"/>
    <sheet name="Env.Rem." sheetId="19" r:id="rId17"/>
    <sheet name="Mining" sheetId="29" r:id="rId18"/>
    <sheet name="Space" sheetId="31" r:id="rId19"/>
    <sheet name="News&amp;IndstrySites" sheetId="35" r:id="rId20"/>
    <sheet name="Misc&amp;Unsorted" sheetId="27" r:id="rId21"/>
    <sheet name="website ideas" sheetId="32" r:id="rId22"/>
    <sheet name="prgrm" sheetId="2" r:id="rId23"/>
    <sheet name="TmpltV1" sheetId="22" r:id="rId24"/>
    <sheet name="TmpltV2" sheetId="28" r:id="rId25"/>
  </sheets>
  <definedNames>
    <definedName name="BooleanTrueCheck">prgrm!$L$13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30" i="14" l="1"/>
  <c r="B32" i="14" s="1"/>
  <c r="B34" i="14" s="1"/>
  <c r="B36" i="14" s="1"/>
  <c r="B38" i="14" s="1"/>
  <c r="B40" i="14" s="1"/>
  <c r="C30" i="18"/>
  <c r="C30" i="15"/>
  <c r="B42" i="14" l="1"/>
  <c r="B44" i="14" s="1"/>
  <c r="B46" i="14" s="1"/>
  <c r="B48" i="14" s="1"/>
  <c r="B50" i="14" s="1"/>
  <c r="B52" i="14" s="1"/>
  <c r="B54" i="14" l="1"/>
  <c r="B56" i="14" s="1"/>
  <c r="B58" i="14" s="1"/>
  <c r="B60" i="14"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4">
    <bk>
      <extLst>
        <ext uri="{3e2802c4-a4d2-4d8b-9148-e3be6c30e623}">
          <xlrd:rvb i="0"/>
        </ext>
      </extLst>
    </bk>
    <bk>
      <extLst>
        <ext uri="{3e2802c4-a4d2-4d8b-9148-e3be6c30e623}">
          <xlrd:rvb i="66"/>
        </ext>
      </extLst>
    </bk>
    <bk>
      <extLst>
        <ext uri="{3e2802c4-a4d2-4d8b-9148-e3be6c30e623}">
          <xlrd:rvb i="129"/>
        </ext>
      </extLst>
    </bk>
    <bk>
      <extLst>
        <ext uri="{3e2802c4-a4d2-4d8b-9148-e3be6c30e623}">
          <xlrd:rvb i="183"/>
        </ext>
      </extLst>
    </bk>
    <bk>
      <extLst>
        <ext uri="{3e2802c4-a4d2-4d8b-9148-e3be6c30e623}">
          <xlrd:rvb i="288"/>
        </ext>
      </extLst>
    </bk>
    <bk>
      <extLst>
        <ext uri="{3e2802c4-a4d2-4d8b-9148-e3be6c30e623}">
          <xlrd:rvb i="350"/>
        </ext>
      </extLst>
    </bk>
    <bk>
      <extLst>
        <ext uri="{3e2802c4-a4d2-4d8b-9148-e3be6c30e623}">
          <xlrd:rvb i="411"/>
        </ext>
      </extLst>
    </bk>
    <bk>
      <extLst>
        <ext uri="{3e2802c4-a4d2-4d8b-9148-e3be6c30e623}">
          <xlrd:rvb i="453"/>
        </ext>
      </extLst>
    </bk>
    <bk>
      <extLst>
        <ext uri="{3e2802c4-a4d2-4d8b-9148-e3be6c30e623}">
          <xlrd:rvb i="494"/>
        </ext>
      </extLst>
    </bk>
    <bk>
      <extLst>
        <ext uri="{3e2802c4-a4d2-4d8b-9148-e3be6c30e623}">
          <xlrd:rvb i="552"/>
        </ext>
      </extLst>
    </bk>
    <bk>
      <extLst>
        <ext uri="{3e2802c4-a4d2-4d8b-9148-e3be6c30e623}">
          <xlrd:rvb i="611"/>
        </ext>
      </extLst>
    </bk>
    <bk>
      <extLst>
        <ext uri="{3e2802c4-a4d2-4d8b-9148-e3be6c30e623}">
          <xlrd:rvb i="670"/>
        </ext>
      </extLst>
    </bk>
    <bk>
      <extLst>
        <ext uri="{3e2802c4-a4d2-4d8b-9148-e3be6c30e623}">
          <xlrd:rvb i="724"/>
        </ext>
      </extLst>
    </bk>
    <bk>
      <extLst>
        <ext uri="{3e2802c4-a4d2-4d8b-9148-e3be6c30e623}">
          <xlrd:rvb i="916"/>
        </ext>
      </extLst>
    </bk>
  </future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<sst xmlns="http://schemas.openxmlformats.org/spreadsheetml/2006/main" count="3059" uniqueCount="1880">
  <si>
    <t>Org</t>
  </si>
  <si>
    <t>General Dynamics</t>
  </si>
  <si>
    <t>Website</t>
  </si>
  <si>
    <t>Comment</t>
  </si>
  <si>
    <t>GreenWave Free Ocean Farm Design Tool</t>
  </si>
  <si>
    <t>https://designafarm.greenwave.org/app/karm/start-farm</t>
  </si>
  <si>
    <t>NH SeaGrant Integrated Multi-Trophic Research Project</t>
  </si>
  <si>
    <t>https://seagrant.unh.edu/projects/aquaculture/aquafort-imta</t>
  </si>
  <si>
    <t>Redwood Materials</t>
  </si>
  <si>
    <t>https://www.redwoodmaterials.com/</t>
  </si>
  <si>
    <t xml:space="preserve">Sinn Power (pronunced "Zin" -- It's German) </t>
  </si>
  <si>
    <t>https://www.sinnpower.com/</t>
  </si>
  <si>
    <t>https://ishipping.ca/</t>
  </si>
  <si>
    <t>Ishipping</t>
  </si>
  <si>
    <t>Teledyne Energy Systems</t>
  </si>
  <si>
    <t>https://www.teledynees.com/home</t>
  </si>
  <si>
    <t>Tesla</t>
  </si>
  <si>
    <t>https://www.tesla.com/solarpanels</t>
  </si>
  <si>
    <t>SpaceX</t>
  </si>
  <si>
    <t>Products</t>
  </si>
  <si>
    <t>SeaBits</t>
  </si>
  <si>
    <t>Ocean Builders</t>
  </si>
  <si>
    <t>Marine Bioenergy</t>
  </si>
  <si>
    <t>https://www.marinebiomass.com/</t>
  </si>
  <si>
    <t>Cascadia Seaweed</t>
  </si>
  <si>
    <t>Planet Labs</t>
  </si>
  <si>
    <t>https://www.planet.com/</t>
  </si>
  <si>
    <t>US Gov's GPS</t>
  </si>
  <si>
    <t>Seagrove Kelp Co.</t>
  </si>
  <si>
    <t>https://seagrovekelp.com/</t>
  </si>
  <si>
    <t>https://www.springtideseaweed.com/</t>
  </si>
  <si>
    <t>Springtide Seaweed Company</t>
  </si>
  <si>
    <t>https://www.sams.ac.uk/facilities/seaweed-nursery/</t>
  </si>
  <si>
    <t>Scottish Association for Marine Science</t>
  </si>
  <si>
    <t>Malm Orstad</t>
  </si>
  <si>
    <t>https://malmorstad.com/products</t>
  </si>
  <si>
    <t>Various</t>
  </si>
  <si>
    <t>Atlantic Seafarms</t>
  </si>
  <si>
    <t>Team Page - Atlantic Sea Farms</t>
  </si>
  <si>
    <t>AtSeaNova</t>
  </si>
  <si>
    <t>Products &amp; Services - AtSeaNova: discover seaweed farming</t>
  </si>
  <si>
    <t>AQUAMARINE – Aquatic Weed Harvesting Equipment Manufacturers for Lake Weed Removal</t>
  </si>
  <si>
    <t>Aquamarine</t>
  </si>
  <si>
    <t>Our Approach - Gulf of Maine Research Institute (gmri.org)</t>
  </si>
  <si>
    <t>Gulf of Maine Research institute</t>
  </si>
  <si>
    <t>Canadian Kelp</t>
  </si>
  <si>
    <t>Consulting | Canadian Kelp Resources | Seaweed Nutrition</t>
  </si>
  <si>
    <t>Kennebec River BioSciences</t>
  </si>
  <si>
    <t>Kennebec River Biosciences - Testing, inspections, vaccines and solutions for healthy fish and shellfish. (kennebecbio.com)</t>
  </si>
  <si>
    <t>Seaweed Resource Science | Seaweed Habitat Monitoring and Research (acadianseaplants.com)</t>
  </si>
  <si>
    <t>Acadian Seaplants</t>
  </si>
  <si>
    <t>Floating Forests — Zooniverse</t>
  </si>
  <si>
    <t>Floating Forests Kelp Satellite Imaging Project</t>
  </si>
  <si>
    <t>South Atlantic Environmental Research Institute</t>
  </si>
  <si>
    <t>SAERI – South Atlantic Environmental Research Institute (south-atlantic-research.org)</t>
  </si>
  <si>
    <t>Macroalgal Research Group at Sussex Univ.</t>
  </si>
  <si>
    <t>Macroalgal Research Group</t>
  </si>
  <si>
    <t>Darwin Initiatve</t>
  </si>
  <si>
    <t>Defra, UK Darwin Initiative: The Darwin Initiative - DPLUS068</t>
  </si>
  <si>
    <t>Home - Marine-based products for plant nutrition | OrganicOcean</t>
  </si>
  <si>
    <t>Organic Ocean</t>
  </si>
  <si>
    <t>Thime Island Ocean Farm</t>
  </si>
  <si>
    <t>News about Cascadia and stories from the growing seaweed sector (cascadiaseaweed.com)</t>
  </si>
  <si>
    <t>Secondary link</t>
  </si>
  <si>
    <t>Seaplants Solutions LLC</t>
  </si>
  <si>
    <t>Welcome to Sea Plants SolutionsTeaching How to Grow Seaweed on Land Using Sustainable Production Systems</t>
  </si>
  <si>
    <t>https://pemses.ece.uh.edu/</t>
  </si>
  <si>
    <t>Org Type</t>
  </si>
  <si>
    <t>Org Types</t>
  </si>
  <si>
    <t>Academic</t>
  </si>
  <si>
    <t>Government</t>
  </si>
  <si>
    <t>Non-profit</t>
  </si>
  <si>
    <t>For-profit Business</t>
  </si>
  <si>
    <t>Open-Source Project</t>
  </si>
  <si>
    <t>Flag</t>
  </si>
  <si>
    <t>yes</t>
  </si>
  <si>
    <t>no</t>
  </si>
  <si>
    <t>Flags for Product-Types Offered</t>
  </si>
  <si>
    <t>Instruments</t>
  </si>
  <si>
    <t>Plotting Software</t>
  </si>
  <si>
    <t>Uncertain</t>
  </si>
  <si>
    <t>Consulting</t>
  </si>
  <si>
    <t>Engineering Consulting</t>
  </si>
  <si>
    <t>Flags for Products and Services Offered</t>
  </si>
  <si>
    <t>Cameras</t>
  </si>
  <si>
    <t>Sofar Ocean</t>
  </si>
  <si>
    <t>https://www.sofarocean.com/</t>
  </si>
  <si>
    <t xml:space="preserve">
</t>
  </si>
  <si>
    <t>Kelp Farm</t>
  </si>
  <si>
    <t>Makai Ocean Engineering</t>
  </si>
  <si>
    <t>Ocean Thermal Energy Conversion - Makai Ocean Engineering</t>
  </si>
  <si>
    <t>Parent Org</t>
  </si>
  <si>
    <t>University of Houston</t>
  </si>
  <si>
    <t>Power Electronics, Microgrids &amp; Subsea Electrical Systems Center (PEMSEC)</t>
  </si>
  <si>
    <t>Solar</t>
  </si>
  <si>
    <t>Oceanic Thermal Energy Conversion (OTEC)</t>
  </si>
  <si>
    <t>Fossil Fuel Generators</t>
  </si>
  <si>
    <t>https://oceanbuilders.com/</t>
  </si>
  <si>
    <t>Research</t>
  </si>
  <si>
    <t>Battery Recycling</t>
  </si>
  <si>
    <t xml:space="preserve">This sheet is just used for programming the rest of the Excel book. This is not useful information by itself. </t>
  </si>
  <si>
    <t>One Subsea</t>
  </si>
  <si>
    <t>https://www.onesubsea.slb.com/</t>
  </si>
  <si>
    <t>Teledyne</t>
  </si>
  <si>
    <t>Schlumberger</t>
  </si>
  <si>
    <t>Arktide</t>
  </si>
  <si>
    <t>https://arktide.org/</t>
  </si>
  <si>
    <t>Scandinavian Seaweed</t>
  </si>
  <si>
    <t>https://www.scandsea.se/</t>
  </si>
  <si>
    <t>The Northern Company</t>
  </si>
  <si>
    <t>http://www.northerncompany.no/</t>
  </si>
  <si>
    <t>PROMAC</t>
  </si>
  <si>
    <t>http://promac.no/about-the-project/</t>
  </si>
  <si>
    <t>Livestock feed</t>
  </si>
  <si>
    <t>academic</t>
  </si>
  <si>
    <t>wild kelp harvesting</t>
  </si>
  <si>
    <t>Sunken Seaweed</t>
  </si>
  <si>
    <t>https://www.sunkenseaweed.com/</t>
  </si>
  <si>
    <t>Catalina Sea Ranch</t>
  </si>
  <si>
    <t>https://catalinasearanch.com/crops</t>
  </si>
  <si>
    <t>lobsters</t>
  </si>
  <si>
    <t>You have to move your stuff around the ocean.</t>
  </si>
  <si>
    <t>Satellite Internet</t>
  </si>
  <si>
    <t>Satellite Imaging</t>
  </si>
  <si>
    <t>Kelp Harvesting Machinery</t>
  </si>
  <si>
    <t>Iridium Communications</t>
  </si>
  <si>
    <t>LEO Labs</t>
  </si>
  <si>
    <t>Debris Tracking and Risk Analysis</t>
  </si>
  <si>
    <t>https://www.leolabs.space/</t>
  </si>
  <si>
    <t>Orbital Sidekick</t>
  </si>
  <si>
    <t>https://orbitalsidekick.com/</t>
  </si>
  <si>
    <t>How-to Guides</t>
  </si>
  <si>
    <t>https://www.iridium.com/</t>
  </si>
  <si>
    <t>https://en.wikipedia.org/wiki/Global_Positioning_System</t>
  </si>
  <si>
    <t>https://seabits.com/tag/projects/</t>
  </si>
  <si>
    <t>Broad-band Terminals</t>
  </si>
  <si>
    <t>EchoStar</t>
  </si>
  <si>
    <t>echostar.com</t>
  </si>
  <si>
    <t>Hughes Network Systems</t>
  </si>
  <si>
    <t>https://www.hughes.com/</t>
  </si>
  <si>
    <t>Viasat</t>
  </si>
  <si>
    <t>https://www.viasat.com/</t>
  </si>
  <si>
    <t>ImageSat International</t>
  </si>
  <si>
    <t>Spot Image</t>
  </si>
  <si>
    <t>https://www.imagesatintl.com/</t>
  </si>
  <si>
    <t>https://www.intelligence-airbusds.com/</t>
  </si>
  <si>
    <t>Akua</t>
  </si>
  <si>
    <t>Yes</t>
  </si>
  <si>
    <t>https://akua.co/</t>
  </si>
  <si>
    <t>Petrofac</t>
  </si>
  <si>
    <t>https://www.petrofac.com/services/our-work/concept-design-floating-offshore-wind/</t>
  </si>
  <si>
    <t>Modec</t>
  </si>
  <si>
    <t>Fixed Structure</t>
  </si>
  <si>
    <t>Tension-Leg Platform (TLP)</t>
  </si>
  <si>
    <t>Spar Platform</t>
  </si>
  <si>
    <t>Semi-submersible</t>
  </si>
  <si>
    <t>https://www.modec.com/business/floater/</t>
  </si>
  <si>
    <t>Broker</t>
  </si>
  <si>
    <t>https://horizonship.com/ship-category/offshore-supply-vessels-for-sale/offshore-drilling-rigs-for-sale/</t>
  </si>
  <si>
    <t>Horizon Ship Brokers</t>
  </si>
  <si>
    <t>Odfjell Drilling</t>
  </si>
  <si>
    <t>https://www.odfjelldrilling.com/</t>
  </si>
  <si>
    <t>https://www.odfjelldrilling.com/Business-Areas/drilling-technology/</t>
  </si>
  <si>
    <t>Structural Integrity Inspection</t>
  </si>
  <si>
    <t>Compliance Assurance Services</t>
  </si>
  <si>
    <t>Marine &amp; Operational Services (moving rigs)</t>
  </si>
  <si>
    <t>Construction yard</t>
  </si>
  <si>
    <t>Daewoo Shipbuilding &amp; Marine Engineering Co., Ltd</t>
  </si>
  <si>
    <t>Samsung</t>
  </si>
  <si>
    <t>Samsung Heavy Industries Co., Ltd.</t>
  </si>
  <si>
    <t>http://www.samsungshi.com/Eng/Product/ship_overview.aspx</t>
  </si>
  <si>
    <t>Hyundai</t>
  </si>
  <si>
    <t>Hyundai Heavy Industries Co., Ltd.</t>
  </si>
  <si>
    <t>Yantai CIMC Raffles Shipyard</t>
  </si>
  <si>
    <t>http://www.cimc-raffles.com/en/</t>
  </si>
  <si>
    <t>http://english.hhi.co.kr/</t>
  </si>
  <si>
    <t>https://www.dsme.co.kr/epub/main/index.do</t>
  </si>
  <si>
    <t>CIMC Raffles Offshore Ltd</t>
  </si>
  <si>
    <t>Dutch Docklands</t>
  </si>
  <si>
    <t>http://www.dutchdocklands.com/Development/Maldives</t>
  </si>
  <si>
    <t xml:space="preserve">Bouygues Construction </t>
  </si>
  <si>
    <t>https://www.bouygues-construction.com/en/our-achievements/fecamp-offshore-wind-farm</t>
  </si>
  <si>
    <t>Bougues Construction</t>
  </si>
  <si>
    <t>Offshore Wind</t>
  </si>
  <si>
    <t>https://www.primemoverslab.com/</t>
  </si>
  <si>
    <t>Prime Movers Lab</t>
  </si>
  <si>
    <t>Architectural &amp; Engineering Consulting</t>
  </si>
  <si>
    <t>https://big.dk/#about</t>
  </si>
  <si>
    <t>Bjarke Ingels Groups (BIG)</t>
  </si>
  <si>
    <t>Equinor Norway</t>
  </si>
  <si>
    <t>Country of Norway</t>
  </si>
  <si>
    <t>https://www.equinor.com/en.html</t>
  </si>
  <si>
    <t>https://www.equinor.com/en/what-we-do/fields-and-platforms.html</t>
  </si>
  <si>
    <t>Equinor</t>
  </si>
  <si>
    <t>Bioenergy Plants</t>
  </si>
  <si>
    <t>Ørsted A/S (formerly DONG energy)</t>
  </si>
  <si>
    <t>Possibly stilled owned by Denmark</t>
  </si>
  <si>
    <t>Technip FMC</t>
  </si>
  <si>
    <t>https://www.technipfmc.com/</t>
  </si>
  <si>
    <t>Remotely Operated Vehicle (ROV)</t>
  </si>
  <si>
    <t>Autonomous Underwater Vehicle (AUV)</t>
  </si>
  <si>
    <t>Autonomous Surface Vehicle (ASV)</t>
  </si>
  <si>
    <t>Near-Surface Vehicles &amp; Gliders</t>
  </si>
  <si>
    <t>Functional systems</t>
  </si>
  <si>
    <t>Components</t>
  </si>
  <si>
    <t>Industry Listing</t>
  </si>
  <si>
    <t>Woods Hole Oceanographic Institution</t>
  </si>
  <si>
    <t>Non-profit Organization</t>
  </si>
  <si>
    <t>https://www.whoi.edu/</t>
  </si>
  <si>
    <t>Teledyne Seabotix</t>
  </si>
  <si>
    <t>http://www.teledynemarine.com/seabotix/</t>
  </si>
  <si>
    <t>Commercially available, safer large corporate solns</t>
  </si>
  <si>
    <t>Riptide Autonomous Solutions</t>
  </si>
  <si>
    <t>https://www.baesystems.com/en-us/product/riptide-family-of-autonomous-undersea-vehicles</t>
  </si>
  <si>
    <t>Evidently for military use (?)</t>
  </si>
  <si>
    <t>Bluefin</t>
  </si>
  <si>
    <t>https://gdmissionsystems.com/underwater-vehicles/bluefin-robotics</t>
  </si>
  <si>
    <t>Partly for military use</t>
  </si>
  <si>
    <t>Blue Robotics</t>
  </si>
  <si>
    <t>https://bluerobotics.com/</t>
  </si>
  <si>
    <t>Possibly cheapest in class</t>
  </si>
  <si>
    <t>Deep Ocean Engineering</t>
  </si>
  <si>
    <t>https://deepocean.com/</t>
  </si>
  <si>
    <t>Atlas Maridan</t>
  </si>
  <si>
    <t>https://www.maridan.atlas-elektronik.com/solutions/unmanned-naval-systems.html</t>
  </si>
  <si>
    <t>Mostly or entirely for military use</t>
  </si>
  <si>
    <t>MBARI (monteray bay aquarium research institute)</t>
  </si>
  <si>
    <t>ROV Ventana - MBARI</t>
  </si>
  <si>
    <t>OpenROV</t>
  </si>
  <si>
    <t>https://en.wikipedia.org/wiki/OpenROV</t>
  </si>
  <si>
    <t>Associated with SoFarOcean; openSource</t>
  </si>
  <si>
    <t>Saildrone</t>
  </si>
  <si>
    <t>https://www.saildrone.com/</t>
  </si>
  <si>
    <t>Boeing</t>
  </si>
  <si>
    <t>https://www.liquid-robotics.com/</t>
  </si>
  <si>
    <t>Cellula Robotics</t>
  </si>
  <si>
    <t>https://www.cellula.com/</t>
  </si>
  <si>
    <t>Sofarocean</t>
  </si>
  <si>
    <t>https://www.sofarocean.com/solutions/aquaculture</t>
  </si>
  <si>
    <t>Aquatic Drones</t>
  </si>
  <si>
    <t>https://www.aquaticdrones.eu/</t>
  </si>
  <si>
    <t>Nauticus Robotics/Houston Mechatronics</t>
  </si>
  <si>
    <t>https://www.houstonmechatronics.com/</t>
  </si>
  <si>
    <t>Consortium for Marine Robotics</t>
  </si>
  <si>
    <t>Center for Marine Robotics (whoi.edu)</t>
  </si>
  <si>
    <t>RovMaker Edge</t>
  </si>
  <si>
    <t>https://hackaday.io/project/27781-rovmaker-edge-open-source-underwater-robot</t>
  </si>
  <si>
    <t>Ardusub</t>
  </si>
  <si>
    <t>https://www.ardusub.com/</t>
  </si>
  <si>
    <t>Sonardyne</t>
  </si>
  <si>
    <t>https://www.sonardyne.com/</t>
  </si>
  <si>
    <t>Solaris Cybernetics</t>
  </si>
  <si>
    <t>https://solariscybernetics.com/</t>
  </si>
  <si>
    <t>Marine BioEnergy</t>
  </si>
  <si>
    <t>Home - Marine BioEnergy, Inc. (marinebiomass.com)</t>
  </si>
  <si>
    <t>Blue Trail Engineering</t>
  </si>
  <si>
    <t>https://www.bluetrailengineering.com/about</t>
  </si>
  <si>
    <t>Greensea Systems</t>
  </si>
  <si>
    <t>Home - Greensea Systems, Inc.</t>
  </si>
  <si>
    <t>OceanX</t>
  </si>
  <si>
    <t>https://oceanx.org/oceanxplorer/deep-sea-vehicles</t>
  </si>
  <si>
    <t>Stone Aerospace</t>
  </si>
  <si>
    <t>Stone Aerospace • Cryobots and Autonomous Underwater Vehicles</t>
  </si>
  <si>
    <t>Saab</t>
  </si>
  <si>
    <t>Saab SeaEye</t>
  </si>
  <si>
    <t>Electric Underwater Robotics (ROVs) | Saab Seaeye</t>
  </si>
  <si>
    <t>ClearPath Robotics</t>
  </si>
  <si>
    <t>Clearpath Robotics: Mobile Robots for Research &amp; Development</t>
  </si>
  <si>
    <t>AUVAC</t>
  </si>
  <si>
    <t>AUVAC: Strengthening the AUV Community</t>
  </si>
  <si>
    <t>Pronomos Capital</t>
  </si>
  <si>
    <t>http://www.zigfund.com/</t>
  </si>
  <si>
    <t>https://www.pronomos.vc/</t>
  </si>
  <si>
    <t>Zarco Capital</t>
  </si>
  <si>
    <t>Bedrock Capital</t>
  </si>
  <si>
    <t>https://www.bedrockcap.com/</t>
  </si>
  <si>
    <t>Geoff Lewis invested in Praxis Society</t>
  </si>
  <si>
    <t>P. Friedman is a partner here</t>
  </si>
  <si>
    <t>P. Friedman &amp; BSS are partners here</t>
  </si>
  <si>
    <t>Invested in the Busan floating city</t>
  </si>
  <si>
    <t>Baker Hughes</t>
  </si>
  <si>
    <t>Halliburton</t>
  </si>
  <si>
    <t>https://www.technipfmc.com/en/what-we-do/subsea/robotics/rov-systems/</t>
  </si>
  <si>
    <t>TechnipFMC Robotics Division</t>
  </si>
  <si>
    <t>TechnipFMC</t>
  </si>
  <si>
    <t>Emergent Ventures</t>
  </si>
  <si>
    <t>Mercatus Center at GMU</t>
  </si>
  <si>
    <t>https://www.mercatus.org/emergent-ventures</t>
  </si>
  <si>
    <t>May have helped fund Praxis</t>
  </si>
  <si>
    <t>OpenVC</t>
  </si>
  <si>
    <t>https://www.openvc.app/</t>
  </si>
  <si>
    <t>VC Aggegration List Site</t>
  </si>
  <si>
    <t>VC Syndicate Formation Site</t>
  </si>
  <si>
    <t>Sheet Number</t>
  </si>
  <si>
    <t>Sheet Description</t>
  </si>
  <si>
    <t>Sheet Tab Name</t>
  </si>
  <si>
    <t>Full Sheet Name</t>
  </si>
  <si>
    <t>Unmanned Aquatic Vehicles (UAVs)</t>
  </si>
  <si>
    <t>Unmanned Aquatic Vehicle Component Vendors</t>
  </si>
  <si>
    <t>Satellite Imagery, Communications and Big Data Services</t>
  </si>
  <si>
    <t>Aquaculture</t>
  </si>
  <si>
    <t>Aquaculture and Downstream Products</t>
  </si>
  <si>
    <t>Energy</t>
  </si>
  <si>
    <t>Constr.&amp;Strc.</t>
  </si>
  <si>
    <t>Transp.&amp;Shipping</t>
  </si>
  <si>
    <t>prgrm</t>
  </si>
  <si>
    <t>Energy Harvesting, Generation, Storage and Control</t>
  </si>
  <si>
    <t>Construction and Structures</t>
  </si>
  <si>
    <t>Transportation and Shipping</t>
  </si>
  <si>
    <t>Funds</t>
  </si>
  <si>
    <t>Fundraising: Venture Capital, Fellowships, Grants</t>
  </si>
  <si>
    <t>Programming</t>
  </si>
  <si>
    <t>This sheet does not have useful content, but is instead used to program other features available in the rest of the document.</t>
  </si>
  <si>
    <t>Field Drop-down Choices</t>
  </si>
  <si>
    <t>Mining</t>
  </si>
  <si>
    <t>Tourism</t>
  </si>
  <si>
    <t>Oil Drilling</t>
  </si>
  <si>
    <t>Broad Economic Sector</t>
  </si>
  <si>
    <t>IT: Data Centers</t>
  </si>
  <si>
    <t>Aerospace: Launch Platforms</t>
  </si>
  <si>
    <t>?</t>
  </si>
  <si>
    <t>Constant Definitions</t>
  </si>
  <si>
    <t>YES!</t>
  </si>
  <si>
    <t>yeah</t>
  </si>
  <si>
    <t>Maritime industries use unmanned aerial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 don't recommend bothering with these organizations for two reasons: (1) the products will be far more expensive and in excess of what you may need for, say, kelp cultivation, and (2) there will probably be additional bureaucratic hurdles involved with procurement from them.</t>
  </si>
  <si>
    <t>https://www.dji.com/</t>
  </si>
  <si>
    <t>DJI</t>
  </si>
  <si>
    <t>FreeFly</t>
  </si>
  <si>
    <t>https://freeflysystems.com/</t>
  </si>
  <si>
    <t>Parrot</t>
  </si>
  <si>
    <t>https://www.parrot.com/us</t>
  </si>
  <si>
    <t>Yuneec</t>
  </si>
  <si>
    <t>https://us.yuneec.com/</t>
  </si>
  <si>
    <t>https://www.headwallphotonics.com/</t>
  </si>
  <si>
    <t>Headwall photonics</t>
  </si>
  <si>
    <t>Analytik</t>
  </si>
  <si>
    <t>https://analytik.co.uk/</t>
  </si>
  <si>
    <t>Cubert</t>
  </si>
  <si>
    <t>Silios Technologies</t>
  </si>
  <si>
    <t>Corning</t>
  </si>
  <si>
    <t>Bodkin Spectral Imaging</t>
  </si>
  <si>
    <t>Teledyne FLIR</t>
  </si>
  <si>
    <t>https://www.flir.com/</t>
  </si>
  <si>
    <t>cameras, including multispectral</t>
  </si>
  <si>
    <t>Autel robotics</t>
  </si>
  <si>
    <t>https://auteldrones.com/</t>
  </si>
  <si>
    <t>Advanced Aircraft Company</t>
  </si>
  <si>
    <t>https://advancedaircraftcompany.com</t>
  </si>
  <si>
    <t>MOTE Aquaculture</t>
  </si>
  <si>
    <t>https://mote.org/research/program/marine-fresh-water-aquaculture</t>
  </si>
  <si>
    <t>Sentera</t>
  </si>
  <si>
    <t>https://sentera.shop/collections/complete-solutions</t>
  </si>
  <si>
    <t>SenseFly</t>
  </si>
  <si>
    <t>AgEagle</t>
  </si>
  <si>
    <t>MicaSense</t>
  </si>
  <si>
    <t>https://micasense.com/</t>
  </si>
  <si>
    <t>Oceanium</t>
  </si>
  <si>
    <t>https://oceanium.world/</t>
  </si>
  <si>
    <t>SmartFiberAG</t>
  </si>
  <si>
    <t>https://www.smartfiber.de/en/</t>
  </si>
  <si>
    <t>See SeaCell™ fiber</t>
  </si>
  <si>
    <t>BlueEvolution</t>
  </si>
  <si>
    <t>https://www.blueevolution.com/</t>
  </si>
  <si>
    <t>General composting</t>
  </si>
  <si>
    <t>Brome Compost</t>
  </si>
  <si>
    <t>https://www.bromecompost.com/en</t>
  </si>
  <si>
    <t>Algenol</t>
  </si>
  <si>
    <t>https://www.algenol.com/</t>
  </si>
  <si>
    <t>Note: Algenol has received gov. grants in excess of $35M</t>
  </si>
  <si>
    <t>Algenol made a test bioenergy plant. Apparent failure.</t>
  </si>
  <si>
    <t>Spira Inc.</t>
  </si>
  <si>
    <t>https://www.spirainc.com/</t>
  </si>
  <si>
    <t>Other Kelp or ALgae Products</t>
  </si>
  <si>
    <t>Heliae</t>
  </si>
  <si>
    <t>Ale Systems LLC</t>
  </si>
  <si>
    <t>IHI Corp</t>
  </si>
  <si>
    <t>Genifuel Corp</t>
  </si>
  <si>
    <t>MacrioBioCrude Project</t>
  </si>
  <si>
    <t>Aurora Algae</t>
  </si>
  <si>
    <t>Pond Biofuels</t>
  </si>
  <si>
    <t>Subitec</t>
  </si>
  <si>
    <t>See Algae Technology (SAT)</t>
  </si>
  <si>
    <t>BFS Biofuel</t>
  </si>
  <si>
    <t>http://cellana.com/</t>
  </si>
  <si>
    <t>Muradel [apparently went out-of-business?]</t>
  </si>
  <si>
    <t>Cellana [possibly out-of-business]</t>
  </si>
  <si>
    <t>Triton Algae Innovation</t>
  </si>
  <si>
    <t>https://www.tritonai.com/</t>
  </si>
  <si>
    <t>Ecoduna</t>
  </si>
  <si>
    <t>https://jongerius-ecoduna.at/en/</t>
  </si>
  <si>
    <t>Specim</t>
  </si>
  <si>
    <t>https://www.specim.fi/airborne/</t>
  </si>
  <si>
    <t>https://theoceancleanup.com/</t>
  </si>
  <si>
    <t>The Ocean Cleanup</t>
  </si>
  <si>
    <t>Team Seas</t>
  </si>
  <si>
    <t>https://teamseas.org/</t>
  </si>
  <si>
    <t>Orb Aerospace</t>
  </si>
  <si>
    <t>Home - Orb Aerospace</t>
  </si>
  <si>
    <t>Funded in part by a Thiel Fellowship</t>
  </si>
  <si>
    <t>Nowports</t>
  </si>
  <si>
    <t>Nowports | Facilitate your international trade</t>
  </si>
  <si>
    <t>Zeno Power</t>
  </si>
  <si>
    <t>small/modular nuclear reactors -- commercial availability doubtful</t>
  </si>
  <si>
    <t>TerraForm Industries</t>
  </si>
  <si>
    <t>https://terraformindustries.com</t>
  </si>
  <si>
    <t>Seemingly very strong team, claims to be able to convert sun and air to cheap natural gas</t>
  </si>
  <si>
    <t>Maritime industries use unmanned vehicles for several purposes including:
- to explore and map new parts of the ocean
- to build and maintain infrastructure
- to monitor environmental conditions, including weather, temperature, chemical concentrations in the water and marine life
- to assess potential threats (including severe weather, volcanic activity, dangerous floating debris, poorly piloted ships and even hostile people)
- extract and carry resources
- communicate with other devices or a greater information technology infrastructure, including by relaying data from nearby sensors.
Keep in mind that some UAVs have military or military-adjacent applications and some of the companies on this list offer UAVs in this category. It may not be worth bothering with these organizations for two reasons: (1) the products will be far more expensive and in excess of what you may need for, say, kelp cultivation (I think...) and (2) there will probably be additional (and possibly impossible-to-overcome) bureaucratic hurdles involved with procurement from them.</t>
  </si>
  <si>
    <t>UArV</t>
  </si>
  <si>
    <t>UArV Comps.</t>
  </si>
  <si>
    <t>UAqV</t>
  </si>
  <si>
    <t>UAqV Comps</t>
  </si>
  <si>
    <t>Env.Rem.</t>
  </si>
  <si>
    <t>Environmental Remediation</t>
  </si>
  <si>
    <t>Development Note</t>
  </si>
  <si>
    <t>Probably should split this into 2 pages: 1 for big data services (analytics &amp; AI solns) and another for sat-coms &amp; tele-coms</t>
  </si>
  <si>
    <t>Unmanned Aerial Vehicles</t>
  </si>
  <si>
    <t>Components for Unmanned Aerial Vehicles</t>
  </si>
  <si>
    <t>Agr.</t>
  </si>
  <si>
    <t>Small-Scale Agriculture</t>
  </si>
  <si>
    <t>This sheet is for small-scale, modular (and typically very capital intensive) agricultural facilities that might be suitable for aquatic structures</t>
  </si>
  <si>
    <t>IronOx</t>
  </si>
  <si>
    <t>https://ironox.com/</t>
  </si>
  <si>
    <t>BloomAgro</t>
  </si>
  <si>
    <t>https://bloom-agro.com/</t>
  </si>
  <si>
    <t>Vertical Oceans</t>
  </si>
  <si>
    <t>https://www.verticaloceans.blue/</t>
  </si>
  <si>
    <t>Enzootic</t>
  </si>
  <si>
    <t>https://enzootic.com/</t>
  </si>
  <si>
    <t>Template</t>
  </si>
  <si>
    <t>Tmplt</t>
  </si>
  <si>
    <t>Template used for adding content-containing sheets to the book.</t>
  </si>
  <si>
    <t>Not made</t>
  </si>
  <si>
    <t>Data</t>
  </si>
  <si>
    <t>Big Data, Analytics and AI Solutions</t>
  </si>
  <si>
    <t>Seeq Corporation</t>
  </si>
  <si>
    <t>https://www.seeq.com/</t>
  </si>
  <si>
    <t>Sat&amp;Comms</t>
  </si>
  <si>
    <t>Maersk</t>
  </si>
  <si>
    <t>Seafloatech</t>
  </si>
  <si>
    <t>https://www.seafloatech.com/en-gb/home</t>
  </si>
  <si>
    <t>Stillstrom</t>
  </si>
  <si>
    <t>Salmar</t>
  </si>
  <si>
    <t>Fish farming</t>
  </si>
  <si>
    <t>shellfish/
Mollusks</t>
  </si>
  <si>
    <t>Encourage Capital</t>
  </si>
  <si>
    <t>Venture Capital</t>
  </si>
  <si>
    <t>Coauthored the "Towards a Blue Revolution" paper</t>
  </si>
  <si>
    <t>Bakkafrost</t>
  </si>
  <si>
    <t>Grieg Seafood</t>
  </si>
  <si>
    <t>Marine Harvest</t>
  </si>
  <si>
    <t>Norway Royal Salmon</t>
  </si>
  <si>
    <t>Lerøy</t>
  </si>
  <si>
    <t>Kampachi Farms, LLC</t>
  </si>
  <si>
    <t>Blue Ocean Mariculture</t>
  </si>
  <si>
    <t>OpenBlue Cobia</t>
  </si>
  <si>
    <t>Earth Ocean Farms</t>
  </si>
  <si>
    <t>Ocean Farm S.A.</t>
  </si>
  <si>
    <t>Martec</t>
  </si>
  <si>
    <t>Indigo Seafood</t>
  </si>
  <si>
    <t>Cultivating various plants, macroalgaes (ex. Kelp), and aquatic animals in the ocean for human consumption or other economic uses is an ancient form of economic activity (dating back into prehistory) and is termed aquaculture or mariculture (from the Latin words for "water" and "sea" respectively). 
Common crops and animals in mariculture include:
• Macroalgaes like kelp
• Shellfish
• Lobsters and crabs
• Various coastal fish, such as the steelhead trout.
Historically mariculture has taken place in bays and inlets in shallow coastal waters, but recently there have been attempts at creating oceanic farms in deeper coastal regions or off the continental shelves entirely. If achieved, this would allow vast areas of the ocean that are otherwise "deserts" (in the sense of harboring little life) to become massive farms that could provide cheap, healthy, sustainable food for the Earth's growing population while also providing alternative sources of energy, such as biofuels, and even facilitating the remediation of other terrestrial ecosystems, such as by replacing "slash-and-burn" agriculture in the tropics. Or, at least, this is the goal.</t>
  </si>
  <si>
    <t xml:space="preserve">Satellite technology can be leveraged for a variety of maritime purposes, including
• Internet access, such as through SpaceX's Starlink constellation
• Satellite imaging to prepare for storms, improve navigation efficiency and identify large-scale algal blooms
• Navigation such as through the Global Positioning Satellite (GPS) constellation.
At the moment there are only a handful of successful active satellite constellations, but in the last 16 years there has been rapid increase in private-sector funding and entrepreurial activity in this sector of the economy. This new activity may yield great gains but it also poses risks, since dysfunctional satellites can collide with other satellites or debris, and the resulting collision can lead to even more debris.
As you can imagine, most (or perhaps all) satellite constellations can have military and national security uses and their services can be extremely expensive, so don't expect to be able to access too many of the services on this list. 
</t>
  </si>
  <si>
    <t>Advocacy and Non-profit Orgs in this Space</t>
  </si>
  <si>
    <t>ActPrjcts</t>
  </si>
  <si>
    <t>NPOs</t>
  </si>
  <si>
    <t>Helion</t>
  </si>
  <si>
    <t>Helion | First to fusion (helionenergy.com)</t>
  </si>
  <si>
    <t>Wisk</t>
  </si>
  <si>
    <t>https://wisk.aero/about/</t>
  </si>
  <si>
    <t>Green Seafarms</t>
  </si>
  <si>
    <t>http://www.seagreensfarms.com/</t>
  </si>
  <si>
    <t>Kelp Blue</t>
  </si>
  <si>
    <t>Kraken robotics</t>
  </si>
  <si>
    <t>Kraken Robotics</t>
  </si>
  <si>
    <t>Ocean Era</t>
  </si>
  <si>
    <t>Pacifico Aquaculture</t>
  </si>
  <si>
    <t>Open Blue Sea Farms</t>
  </si>
  <si>
    <t>Innovasea</t>
  </si>
  <si>
    <t>Forever Oceans</t>
  </si>
  <si>
    <t>Aquabiotech Group</t>
  </si>
  <si>
    <t>Lepton</t>
  </si>
  <si>
    <t>Kymeta</t>
  </si>
  <si>
    <t>Sophic Capital</t>
  </si>
  <si>
    <t>Capital Markets Advisory</t>
  </si>
  <si>
    <t>https://sophiccapital.com/</t>
  </si>
  <si>
    <t>Involved with Kraken Robotics somehow</t>
  </si>
  <si>
    <t>Kongsberg Group</t>
  </si>
  <si>
    <t>https://www.kongsberg.com/maritime/products/marine-robotics/</t>
  </si>
  <si>
    <t>https://krakenrobotics.com/</t>
  </si>
  <si>
    <t>Seamor Marine</t>
  </si>
  <si>
    <t>https://seamor.com/</t>
  </si>
  <si>
    <t>Marine Technology Society</t>
  </si>
  <si>
    <t>https://www.mtsociety.org/</t>
  </si>
  <si>
    <t>https://oceansupercluster.ca/</t>
  </si>
  <si>
    <t>Energize Ventures</t>
  </si>
  <si>
    <t>https://www.energize.vc/</t>
  </si>
  <si>
    <t>Mark Tomasovic, who works here, sometimes tweets about big mariculture projects</t>
  </si>
  <si>
    <t>http://encouragecapital.com/</t>
  </si>
  <si>
    <t>Product class A</t>
  </si>
  <si>
    <t>Product class B</t>
  </si>
  <si>
    <t>Product class C</t>
  </si>
  <si>
    <t>Service Alpha</t>
  </si>
  <si>
    <t>Service Beta</t>
  </si>
  <si>
    <t>Industry Listings and Events</t>
  </si>
  <si>
    <t>Acme Inc.</t>
  </si>
  <si>
    <t>Acme Ocean</t>
  </si>
  <si>
    <t>Steve Zissou Institute</t>
  </si>
  <si>
    <t>Lego</t>
  </si>
  <si>
    <t>Lego Atlantis Group</t>
  </si>
  <si>
    <t>Lego Aquanauts</t>
  </si>
  <si>
    <t>Wingdings Flag</t>
  </si>
  <si>
    <t>ü</t>
  </si>
  <si>
    <t>û</t>
  </si>
  <si>
    <t>Describe what this page is about here. How does the subject of this page relate to a bigger picture (economic, technological, ecological etc.)? Also potential describe the flag columns in this template</t>
  </si>
  <si>
    <t>asb</t>
  </si>
  <si>
    <t>Sealab 2020</t>
  </si>
  <si>
    <t>Example Org</t>
  </si>
  <si>
    <t>Another Example Org</t>
  </si>
  <si>
    <t>Active Protoseasteading and Seasteading Projects</t>
  </si>
  <si>
    <t>https://www.garmin.com/en-US/c/marine</t>
  </si>
  <si>
    <t>Garmin</t>
  </si>
  <si>
    <t>https://www.nkt.com/</t>
  </si>
  <si>
    <t>Subsea Power Transmission</t>
  </si>
  <si>
    <t>NKT</t>
  </si>
  <si>
    <t>RovCO</t>
  </si>
  <si>
    <t>https://www.rovco.com/services/rov/</t>
  </si>
  <si>
    <t>ROVCO</t>
  </si>
  <si>
    <t>https://www.rovco.com/technology/</t>
  </si>
  <si>
    <t>Vattenfall</t>
  </si>
  <si>
    <t>Country of Sweden</t>
  </si>
  <si>
    <t>https://group.vattenfall.com/</t>
  </si>
  <si>
    <t>Silvercliff Capital</t>
  </si>
  <si>
    <t>https://www.silvercliffcapital.com/</t>
  </si>
  <si>
    <t>Shiwen Yap, who has worked with Pronomos Capital and cofounded FlexBase, works here</t>
  </si>
  <si>
    <t>Oklo</t>
  </si>
  <si>
    <t>https://oklo.com/</t>
  </si>
  <si>
    <t>Moltex</t>
  </si>
  <si>
    <t>X-energy</t>
  </si>
  <si>
    <t>Nuscale</t>
  </si>
  <si>
    <t>Terrestrial Energy</t>
  </si>
  <si>
    <t>TerraPower</t>
  </si>
  <si>
    <t>Nuclean (fission or fusion)</t>
  </si>
  <si>
    <t>Valar Ventures</t>
  </si>
  <si>
    <t>Founders Fund</t>
  </si>
  <si>
    <t>https://valar.com/</t>
  </si>
  <si>
    <t>https://foundersfund.com/</t>
  </si>
  <si>
    <t>Peter Thiel is very interested in tech-enabled human expansion(?)</t>
  </si>
  <si>
    <t>Foundry Group</t>
  </si>
  <si>
    <t>https://www.foundrygroup.com/</t>
  </si>
  <si>
    <t>Invested in SoFar Ocean</t>
  </si>
  <si>
    <t>Union Square Ventures</t>
  </si>
  <si>
    <t>https://www.usv.com/</t>
  </si>
  <si>
    <t>Kairos Power</t>
  </si>
  <si>
    <t>Flexport</t>
  </si>
  <si>
    <t>https://www.maersk.com/</t>
  </si>
  <si>
    <t>Evergreen Marine Corp</t>
  </si>
  <si>
    <t>https://www.flexport.com/</t>
  </si>
  <si>
    <t>https://www.evergreen-marine.com/</t>
  </si>
  <si>
    <t>First Round</t>
  </si>
  <si>
    <t>https://firstround.com/</t>
  </si>
  <si>
    <t>Invested in Flexport</t>
  </si>
  <si>
    <t>Invested in Flexport; Peter Thiel is very interested in tech-enabled human expansion(?)</t>
  </si>
  <si>
    <t>Seaphia</t>
  </si>
  <si>
    <t>https://www.seaphia.blue/</t>
  </si>
  <si>
    <t>Gov. Compliance and SEZ Legal Help</t>
  </si>
  <si>
    <t>Atlantis Sea Colony</t>
  </si>
  <si>
    <t>http://atlantisseacolony.com/</t>
  </si>
  <si>
    <t>Ventive Float House</t>
  </si>
  <si>
    <t>https://ventivefloathouse.com/</t>
  </si>
  <si>
    <t>BoxOne</t>
  </si>
  <si>
    <t>https://boxone.xyz/about</t>
  </si>
  <si>
    <t>Oceanix</t>
  </si>
  <si>
    <t>https://oceanixcity.com/</t>
  </si>
  <si>
    <t>Fugro</t>
  </si>
  <si>
    <t>General Dynamics Corporation</t>
  </si>
  <si>
    <t>International Submarine Engineering</t>
  </si>
  <si>
    <t>L3Harris Technologies</t>
  </si>
  <si>
    <t>Oceaneering, Inc</t>
  </si>
  <si>
    <t>Airmar</t>
  </si>
  <si>
    <t>https://www.airmar.com/index.html</t>
  </si>
  <si>
    <t>https://capricornllc.com/</t>
  </si>
  <si>
    <t>Capricorn Investment Group</t>
  </si>
  <si>
    <t>Form Energy</t>
  </si>
  <si>
    <t>Battery Systems &amp; Energy Storage</t>
  </si>
  <si>
    <t>Invested in several companies in this document, including SailDrone, SpaceX, Planet Labs, Redwood Materials, Helios &amp; more</t>
  </si>
  <si>
    <t>https://www.cottonwood.vc/approach-investment-criteria/</t>
  </si>
  <si>
    <t>Cottonwood Technology Fund</t>
  </si>
  <si>
    <t>Focus on hard-tech (as opposed to software); regional focus includes TX</t>
  </si>
  <si>
    <t>Newfund Capital</t>
  </si>
  <si>
    <t>"We invest in founders obsessed with realizing a vision that will have a major impact on the world we live in"</t>
  </si>
  <si>
    <t>https://newfundcap.com/</t>
  </si>
  <si>
    <t>Westly Group</t>
  </si>
  <si>
    <t>https://westlygroup.com/</t>
  </si>
  <si>
    <t>Invested in Planet Labs</t>
  </si>
  <si>
    <t>Advano</t>
  </si>
  <si>
    <t>https://www.advano.io/</t>
  </si>
  <si>
    <t>ScienceVest</t>
  </si>
  <si>
    <t>https://www.sciencevest.com/</t>
  </si>
  <si>
    <t>Eco Islands LLC</t>
  </si>
  <si>
    <t>https://ecoislandsllc.com/</t>
  </si>
  <si>
    <t>Are exploring some kind of partnership with Ocean Builders</t>
  </si>
  <si>
    <t>SeaCities Lab, part of the Cities Research Institute</t>
  </si>
  <si>
    <t>Griffith University, Australia</t>
  </si>
  <si>
    <t>https://www.seacities.org/</t>
  </si>
  <si>
    <t>Eli Dourado Syndicate</t>
  </si>
  <si>
    <t>Patri Friedman Syndicate</t>
  </si>
  <si>
    <t>VC Syndicate</t>
  </si>
  <si>
    <t>Invest with Eli and friends' Syndicate | AngelList</t>
  </si>
  <si>
    <t>Interested in megaprojects, supply-side improvements to civilizational well-being</t>
  </si>
  <si>
    <t>Patri Friedman syndicate</t>
  </si>
  <si>
    <t>https://angel.co/patris-personal/syndicate</t>
  </si>
  <si>
    <t>Mari Oceans</t>
  </si>
  <si>
    <t>HOME | MARI Oceans</t>
  </si>
  <si>
    <t>yes?</t>
  </si>
  <si>
    <t>Industry Events</t>
  </si>
  <si>
    <t>World Ocean Summit &amp; Expo (economist.com)</t>
  </si>
  <si>
    <t>Economist Impact World Oean Summit</t>
  </si>
  <si>
    <t>Aqua Spark</t>
  </si>
  <si>
    <t>https://aqua-spark.nl/portfolio/</t>
  </si>
  <si>
    <t>Sea6 Energy</t>
  </si>
  <si>
    <t>https://www.sea6energy.com/</t>
  </si>
  <si>
    <t>Xona Space Systems</t>
  </si>
  <si>
    <t>PULSAR | Xona Space Systems</t>
  </si>
  <si>
    <t>Additional Industry Listings</t>
  </si>
  <si>
    <t>Portfolio | Seraphim Space</t>
  </si>
  <si>
    <t>Seraphim VC and Space Camp Accelerator  (Portfolios)</t>
  </si>
  <si>
    <r>
      <t xml:space="preserve">Economic activity on the oceans can leverage a variety of energy sources, however often with more difficulty, risk and expense than would otherwise be incurred if the same source were being harvested or generated on land.
Conventional combustion engines that burn hydrocarbons, such as fossil fuels (coal, oil, natural gas) or biofuels (such as dried woodchips or methane), can of course be used to power maritime activities. 
In addition there are a variety of renewable energy sources that can be harvested on the ocean, including:
• Solar (both photovoltaic and thermal)
• Wind
• Wave power
• Oceanic thermal energy conversion (OTEC)
• and possibly even geothermal (such as by placing thermoelectric generators near hydrothermal vents).
While there are also nuclear-powered sea-going vessels, that is beyond the scope of this document and unlikely to be accessible to any but the largest corporations, wealthiest individuals or nation-states. Nuclear firms are included, however, as their success (fingers crossed) or lack of success, will have consequences for a variety of investment and business development activities. For example, if energy becomes sufficiently cheap, then more desalination projects or projects for extracting rare elements from seawater may become more viable -- or at least </t>
    </r>
    <r>
      <rPr>
        <i/>
        <sz val="11"/>
        <color theme="1"/>
        <rFont val="Calibri"/>
        <family val="2"/>
        <scheme val="minor"/>
      </rPr>
      <t>less likely to fail</t>
    </r>
    <r>
      <rPr>
        <sz val="11"/>
        <color theme="1"/>
        <rFont val="Calibri"/>
        <family val="2"/>
        <scheme val="minor"/>
      </rPr>
      <t xml:space="preserve">. 
</t>
    </r>
  </si>
  <si>
    <t>Furuno Electric Co., Ltd.</t>
  </si>
  <si>
    <t>https://www.furuno.com/en/</t>
  </si>
  <si>
    <t>OceansInfinity</t>
  </si>
  <si>
    <t>https://oceaninfinity.com/</t>
  </si>
  <si>
    <t>arisdyne systems</t>
  </si>
  <si>
    <t>Satellogic</t>
  </si>
  <si>
    <t>Home - Satellogic</t>
  </si>
  <si>
    <t>Black Sky</t>
  </si>
  <si>
    <t>PredaSAR</t>
  </si>
  <si>
    <t>Spire</t>
  </si>
  <si>
    <t>https://renogy.com/</t>
  </si>
  <si>
    <t>Renogy</t>
  </si>
  <si>
    <t>https://www.bluetrailengineering.com/</t>
  </si>
  <si>
    <t>Cawthorn Institute</t>
  </si>
  <si>
    <t>https://www.cawthron.org.nz/</t>
  </si>
  <si>
    <t>Subc3d</t>
  </si>
  <si>
    <t>https://www.subc3d.com/</t>
  </si>
  <si>
    <t>BlueLink</t>
  </si>
  <si>
    <t>https://blue-linked.com/</t>
  </si>
  <si>
    <t>Corning | Materials Science Technology and Innovation</t>
  </si>
  <si>
    <t>Eelume</t>
  </si>
  <si>
    <t>https://eelume.com/</t>
  </si>
  <si>
    <t>SBG Systems</t>
  </si>
  <si>
    <t>septentrio</t>
  </si>
  <si>
    <t>Silicon Sensing</t>
  </si>
  <si>
    <t>Systron Donner Inertial</t>
  </si>
  <si>
    <t>GPS Networking</t>
  </si>
  <si>
    <t>Hitec Commercial Solutions</t>
  </si>
  <si>
    <t>Microdrones</t>
  </si>
  <si>
    <t>VectorNav</t>
  </si>
  <si>
    <t>Spirent</t>
  </si>
  <si>
    <t>Lidar USA</t>
  </si>
  <si>
    <t>Riegl</t>
  </si>
  <si>
    <t>Trimble</t>
  </si>
  <si>
    <t>Applanix</t>
  </si>
  <si>
    <t>Lemo</t>
  </si>
  <si>
    <t>Physical Logic</t>
  </si>
  <si>
    <t>SlantRange</t>
  </si>
  <si>
    <t>NovAtel</t>
  </si>
  <si>
    <t>https://valinor.no/en/about-us/</t>
  </si>
  <si>
    <t>Valinor Sea</t>
  </si>
  <si>
    <t>Valinor</t>
  </si>
  <si>
    <t>Invested in Subc3d, a company that makes RAqVs for fishfarm monitoring. From Norway</t>
  </si>
  <si>
    <t>Last Energy</t>
  </si>
  <si>
    <t>Floodgate - Your First True Believers</t>
  </si>
  <si>
    <t>Floodgate</t>
  </si>
  <si>
    <t>Ohm Connect</t>
  </si>
  <si>
    <t>OhmConnect - Get Paid Every Month for Saving Energy</t>
  </si>
  <si>
    <t>(power management to save money)</t>
  </si>
  <si>
    <t>https://www.oceanit.com/</t>
  </si>
  <si>
    <t>OceanIT</t>
  </si>
  <si>
    <t>Blockchain Solutions Hawai'i</t>
  </si>
  <si>
    <t>https://blockchainsolutionshi.com/</t>
  </si>
  <si>
    <t>OceanBit</t>
  </si>
  <si>
    <t>started by Nate Harmon, who has worked w/ Makai on this</t>
  </si>
  <si>
    <t>Norsk Havvind</t>
  </si>
  <si>
    <t>Blue Wind</t>
  </si>
  <si>
    <t>SustainSolar</t>
  </si>
  <si>
    <t>Norsk Solar</t>
  </si>
  <si>
    <t>Amon</t>
  </si>
  <si>
    <t>Watbots</t>
  </si>
  <si>
    <t>Aquabio</t>
  </si>
  <si>
    <t>https://www.aquabio.no/</t>
  </si>
  <si>
    <t>Moss Maritime</t>
  </si>
  <si>
    <t>https://www.ennorway.com/projects/moss-maritime</t>
  </si>
  <si>
    <t xml:space="preserve">Morenot </t>
  </si>
  <si>
    <t>https://www.morenot.com/aquaculture</t>
  </si>
  <si>
    <t>Country with Org's HQ</t>
  </si>
  <si>
    <t>USA</t>
  </si>
  <si>
    <t>France</t>
  </si>
  <si>
    <t>Atlantis</t>
  </si>
  <si>
    <t>Panama</t>
  </si>
  <si>
    <t>Describe what this page is about here. How does the subject of this page relate to a bigger picture (economic, technological, ecological etc.)? Also potentially describe the flag columns in this template</t>
  </si>
  <si>
    <t>Viewpoint</t>
  </si>
  <si>
    <t>HQ Country</t>
  </si>
  <si>
    <t>Viewpoint Spidercage</t>
  </si>
  <si>
    <t>Viewpoint Seafarm</t>
  </si>
  <si>
    <t>DEME Group</t>
  </si>
  <si>
    <t>Global Sea Mineral Resources NV</t>
  </si>
  <si>
    <t>Deep Sea Mining Alliance</t>
  </si>
  <si>
    <t>Industry Alliance</t>
  </si>
  <si>
    <t>https://www.deepsea-mining-alliance.com/en-gb/home</t>
  </si>
  <si>
    <t>https://deme-gsr.com/</t>
  </si>
  <si>
    <t>Gov. Research</t>
  </si>
  <si>
    <t>German Government</t>
  </si>
  <si>
    <t xml:space="preserve">GEOMAR </t>
  </si>
  <si>
    <t>https://www.geomar.de/en/</t>
  </si>
  <si>
    <t>Massive Sulphides</t>
  </si>
  <si>
    <t>Cobalt-Rich Crusts</t>
  </si>
  <si>
    <t>Environmental Risk Analysis and Gov. Compliance</t>
  </si>
  <si>
    <t>Mangagese Nodules</t>
  </si>
  <si>
    <t>Mineral and metal extraction from seawater</t>
  </si>
  <si>
    <t>New or Stealthmode</t>
  </si>
  <si>
    <t>Alterra Corporation</t>
  </si>
  <si>
    <t>Ryley</t>
  </si>
  <si>
    <t>Red Leader</t>
  </si>
  <si>
    <t>https://redleadertech.com/</t>
  </si>
  <si>
    <t>Red Leader? Not sure if LIDAR system for water in dev</t>
  </si>
  <si>
    <t>Bayonet Ocean Vehicles</t>
  </si>
  <si>
    <t>https://bayonetocean.com/</t>
  </si>
  <si>
    <t>Armach Robotics</t>
  </si>
  <si>
    <t>https://www.armachrobotics.com/</t>
  </si>
  <si>
    <t>Founded by the Greensea Subsystems CEO, Ben Kinneman</t>
  </si>
  <si>
    <t>Also founded by the Greensea Systems CEO, Ben Kinneman</t>
  </si>
  <si>
    <t>The Seaweed Company</t>
  </si>
  <si>
    <t>https://www.theseaweedcompany.com/</t>
  </si>
  <si>
    <t>has locations in Ireland and elsewhere, as well</t>
  </si>
  <si>
    <t>https://www.spacex.com/</t>
  </si>
  <si>
    <t>Blue Origin</t>
  </si>
  <si>
    <t>https://www.blueorigin.com/</t>
  </si>
  <si>
    <t>Company</t>
  </si>
  <si>
    <t>Rocket Lab</t>
  </si>
  <si>
    <t>https://www.rocketlabusa.com/</t>
  </si>
  <si>
    <t>Excerpt from GEOMAR's 'Mineral Resources of the Deep Sea' report:
"All the metallic raw materials currently in demand by mankind are extracted on land and are
thus only found below a third of the earth’s surface. The oceans, which at 71 percent make
up the largest part of the earth‘s surface, have hardly been used so far. But the persistently
high demand and the resulting sharp rise of raw material prices are now pushing deep-sea
mining into the realm of profitability"</t>
  </si>
  <si>
    <t>Fathom Ocean</t>
  </si>
  <si>
    <t>https://fathomocean.com/#/</t>
  </si>
  <si>
    <t>Sustainable Marine</t>
  </si>
  <si>
    <t>Tidal Energy Solutions | Sustainable Marine</t>
  </si>
  <si>
    <t>Ocean Motion Technologies</t>
  </si>
  <si>
    <t>Jack Pan from Ocean Motion Tech. has done a presentation for the Seasteading Institute</t>
  </si>
  <si>
    <t>https://www.oceanmotion.tech/</t>
  </si>
  <si>
    <t>Orbital Marine Power</t>
  </si>
  <si>
    <t>https://orbitalmarine.com/</t>
  </si>
  <si>
    <t>Tidal or Wave Power</t>
  </si>
  <si>
    <t>Brick and Mortar Ventures</t>
  </si>
  <si>
    <t>https://brickmortar.vc/portfolio</t>
  </si>
  <si>
    <t>"We enable emerging companies trying to bring efficiency tools to the AEC and facilities management verticals."</t>
  </si>
  <si>
    <t>1517 Fund</t>
  </si>
  <si>
    <t>1517 Fund - Funding Dropouts, Renegades &amp; Deep Tech</t>
  </si>
  <si>
    <t>CalWave</t>
  </si>
  <si>
    <t>CalWave – Unlocking the Power of the Ocean</t>
  </si>
  <si>
    <t>Partly funded by 1517 Fund (VC Fund)</t>
  </si>
  <si>
    <r>
      <t xml:space="preserve">Invested in Calwave, Spira, </t>
    </r>
    <r>
      <rPr>
        <i/>
        <sz val="11"/>
        <color theme="1"/>
        <rFont val="Calibri"/>
        <family val="2"/>
        <scheme val="minor"/>
      </rPr>
      <t>Xona Space Systems</t>
    </r>
    <r>
      <rPr>
        <sz val="11"/>
        <color theme="1"/>
        <rFont val="Calibri"/>
        <family val="2"/>
        <scheme val="minor"/>
      </rPr>
      <t xml:space="preserve"> (see "Energy", "Aquaculture" &amp; "Sat&amp;Comms" tabs)</t>
    </r>
  </si>
  <si>
    <t>Space Perspective</t>
  </si>
  <si>
    <t>Travel to Space | Space Perspective</t>
  </si>
  <si>
    <t>Launch &amp; landing mechanism unclear</t>
  </si>
  <si>
    <t>BluShift</t>
  </si>
  <si>
    <t>https://www.blushiftaerospace.com/</t>
  </si>
  <si>
    <t>CEO mentioned oceanic launches &amp; retrievals</t>
  </si>
  <si>
    <t>LCW Supercritical Technologies</t>
  </si>
  <si>
    <t>https://www.lcwsupertech.com/people</t>
  </si>
  <si>
    <t>DebMarine Namibia</t>
  </si>
  <si>
    <t>https://debmarinenamibia.com/</t>
  </si>
  <si>
    <t>AltaSea</t>
  </si>
  <si>
    <t>Holdfast Aquaculture</t>
  </si>
  <si>
    <t>Carlsbad Aquafarms</t>
  </si>
  <si>
    <t>SolarDuck</t>
  </si>
  <si>
    <t>https://solarduck.tech</t>
  </si>
  <si>
    <t>Hatch</t>
  </si>
  <si>
    <t>https://www.hatch.blue/</t>
  </si>
  <si>
    <t>Impact9</t>
  </si>
  <si>
    <t>Ireland</t>
  </si>
  <si>
    <t>https://impact-9.com/</t>
  </si>
  <si>
    <t>https://impact-9.com/technology</t>
  </si>
  <si>
    <t>Structures</t>
  </si>
  <si>
    <t>Mission statement: To catalyze farmed and alternative seafood innovation through responsible investment, expertise and insights, supported by a strong, committed community.</t>
  </si>
  <si>
    <t>Ocean Farmers</t>
  </si>
  <si>
    <t>Madagascar</t>
  </si>
  <si>
    <t>https://ocean-farmers.com/produits/</t>
  </si>
  <si>
    <t>The Subsea Company</t>
  </si>
  <si>
    <t>http://thesubsea.com/</t>
  </si>
  <si>
    <t>United States</t>
  </si>
  <si>
    <t>https://gitcoin.co/grants/7428/decentralized-utility-cooperative-climate-tech-oc</t>
  </si>
  <si>
    <t>Blue Morpha</t>
  </si>
  <si>
    <t>TROFX</t>
  </si>
  <si>
    <t>https://www.trofx.tech/</t>
  </si>
  <si>
    <t>Seafields</t>
  </si>
  <si>
    <t>https://seafields.eco/</t>
  </si>
  <si>
    <t>Phykos</t>
  </si>
  <si>
    <t>https://www.phykos.co/#tech</t>
  </si>
  <si>
    <t>Running Tide</t>
  </si>
  <si>
    <t>https://www.runningtide.com/oceanhealth</t>
  </si>
  <si>
    <t>OceanAero</t>
  </si>
  <si>
    <t>https://www.oceanaero.com/blog/bathymetry-and-the-rise-of-robots</t>
  </si>
  <si>
    <t>Business dissolved</t>
  </si>
  <si>
    <t>North Sea Farmers</t>
  </si>
  <si>
    <t>https://www.northseafarmers.org/</t>
  </si>
  <si>
    <t>Netherlands</t>
  </si>
  <si>
    <t>The Seaweed Farmers</t>
  </si>
  <si>
    <t>https://www.theseaweedfarmers.com/</t>
  </si>
  <si>
    <t>Fleet Space Technologies</t>
  </si>
  <si>
    <t>LG Sonic</t>
  </si>
  <si>
    <t>https://www.lgsonic.com/</t>
  </si>
  <si>
    <t>BlueMeadow</t>
  </si>
  <si>
    <t>https://www.bluemeadow.ai/</t>
  </si>
  <si>
    <t>makes robots for kelp harvesting or something, in startup mode</t>
  </si>
  <si>
    <t>https://valinor.no/en/investments/viewpoint-seafarm/</t>
  </si>
  <si>
    <t>https://newchip.com/</t>
  </si>
  <si>
    <t>Accelerator that Marine Bioenergy is participating in</t>
  </si>
  <si>
    <t>Newchip Accelerator</t>
  </si>
  <si>
    <t>Accelerator</t>
  </si>
  <si>
    <t>Already established</t>
  </si>
  <si>
    <t>Y Combinator</t>
  </si>
  <si>
    <t>https://www.ycombinator.com/</t>
  </si>
  <si>
    <t>Isabelle Simpson, someone who is followed by many in the megaprojects space, works as the Ops Mngnr here</t>
  </si>
  <si>
    <t>Mission Robotics</t>
  </si>
  <si>
    <t>https://www.missionrobotics.us/bluerov_upgrade/</t>
  </si>
  <si>
    <t>AquaLink</t>
  </si>
  <si>
    <t>https://aqualink.org/</t>
  </si>
  <si>
    <t>https://aqualink.org/drones</t>
  </si>
  <si>
    <t>Luode Consulting (does more than consulting)</t>
  </si>
  <si>
    <t>https://www.luode.net/en/instrument-sales/scan-spectrolyser/</t>
  </si>
  <si>
    <t>works with the Bristlemouth standards group</t>
  </si>
  <si>
    <t>Freedom Robotics</t>
  </si>
  <si>
    <t>https://www.freedomrobotics.com/enterprise-robotic-fleet-management-platform</t>
  </si>
  <si>
    <t>Initialized()</t>
  </si>
  <si>
    <t>https://initialized.com/</t>
  </si>
  <si>
    <t>Invested in Culdesac, in other words, possibly interested in quality-of-life residential improvements.</t>
  </si>
  <si>
    <t>Arena (Software)</t>
  </si>
  <si>
    <t>https://www.arena-ai.com/</t>
  </si>
  <si>
    <t>Oshen Sail</t>
  </si>
  <si>
    <t>https://www.oshensail.com/</t>
  </si>
  <si>
    <t>In-door/self-contained agriculture &amp; mycoculture.</t>
  </si>
  <si>
    <t>https://shrooly.com/</t>
  </si>
  <si>
    <t>Shrooly</t>
  </si>
  <si>
    <t>Mella</t>
  </si>
  <si>
    <t>https://www.indiegogo.com/projects/mella-the-smart-mushroom-fruiting-chamber#/</t>
  </si>
  <si>
    <t>GitCoin</t>
  </si>
  <si>
    <t>new Atlantis DAO</t>
  </si>
  <si>
    <t>Blue Morpha &amp; New Atlantis DAO have both been partly funded through Gitcoin, if I understand correctly</t>
  </si>
  <si>
    <t>discord.gg/NewAtlantis</t>
  </si>
  <si>
    <t>Kelp Forest Foundation</t>
  </si>
  <si>
    <t>https://kelpforestfoundation.org/</t>
  </si>
  <si>
    <t>Co-founders of SolarCity (Rive bros) founded this</t>
  </si>
  <si>
    <t>Some of the Blue Kelp folks are involved with this</t>
  </si>
  <si>
    <t>New Atlantis DAO</t>
  </si>
  <si>
    <t>https://gitcoin.co/grants</t>
  </si>
  <si>
    <t>https://newatlantis.io/</t>
  </si>
  <si>
    <t>Data Explorer: Plastic Waste and Pollution - Our World in Data</t>
  </si>
  <si>
    <t>Our World in Data</t>
  </si>
  <si>
    <t>Not primarily about the ocean, but some good info</t>
  </si>
  <si>
    <t>https://urbanoceanlab.org/</t>
  </si>
  <si>
    <t>Urban Ocean Lab</t>
  </si>
  <si>
    <t>Kelson Marine</t>
  </si>
  <si>
    <t>https://www.kelsonmarine.com/</t>
  </si>
  <si>
    <t>Some pilot ROV programs for kelp farms mentioned on GreenWave forum</t>
  </si>
  <si>
    <t>https://www.kelsonmarine.com/what-we-do</t>
  </si>
  <si>
    <t>Seaweed Farming Scotland</t>
  </si>
  <si>
    <t>https://www.seaweedfarmingscotland.com/</t>
  </si>
  <si>
    <t>Imbambosi</t>
  </si>
  <si>
    <t>https://imbambosi.com/</t>
  </si>
  <si>
    <t>* wild-harvested seaweed</t>
  </si>
  <si>
    <t>Norwegian Blue Forests Network</t>
  </si>
  <si>
    <t>https://nbfn.no/</t>
  </si>
  <si>
    <t>AgFunder</t>
  </si>
  <si>
    <t>https://agfunder.com/</t>
  </si>
  <si>
    <t>Twitter description: "Foodtech &amp; agtech VC &amp; media company on mission to rapidly transform our food system using tech &amp; network effects to find &amp; support entrepreneurs"</t>
  </si>
  <si>
    <t>NuKelp</t>
  </si>
  <si>
    <t>kelp products</t>
  </si>
  <si>
    <t>https://nukelpproject.com/</t>
  </si>
  <si>
    <t>South Africa</t>
  </si>
  <si>
    <t>Norway</t>
  </si>
  <si>
    <t>Scotland</t>
  </si>
  <si>
    <t>Hebridean Seaweed Company</t>
  </si>
  <si>
    <t>http://www.hebrideanseaweed.co.uk/</t>
  </si>
  <si>
    <t>SeaGrown</t>
  </si>
  <si>
    <t>England</t>
  </si>
  <si>
    <t>https://linktr.ee/seagrown</t>
  </si>
  <si>
    <t>Isle of Skye Seaweed Co.</t>
  </si>
  <si>
    <t>https://www.skyeseaweed.co.uk/</t>
  </si>
  <si>
    <t>Kaikōura seaweed</t>
  </si>
  <si>
    <t>New Zealand</t>
  </si>
  <si>
    <t>https://www.nzherald.co.nz/bay-of-plenty-times/news/first-seaweed-seedlings-in-hauraki-gulf-for-new-industry/ENRDEMCTLZZHIGXXRU5CAVAUQI/</t>
  </si>
  <si>
    <t>CollabFund</t>
  </si>
  <si>
    <t>https://collabfund.com/</t>
  </si>
  <si>
    <t>ClimateCapital</t>
  </si>
  <si>
    <t>https://www.climatecapital.co/</t>
  </si>
  <si>
    <t>Invested in Spira and Modern Synthesis (next generation bio-materials)</t>
  </si>
  <si>
    <t>Mentioned by Tsung Xu as being in these kinds of spaces; invested in Keel Labs /Algi-Knit (kelp-based fibers)</t>
  </si>
  <si>
    <t>https://www.algiknit.com/</t>
  </si>
  <si>
    <t>Keel Labs / AKA Algiknit (?)</t>
  </si>
  <si>
    <t>https://engine.xyz/</t>
  </si>
  <si>
    <t>The Engine</t>
  </si>
  <si>
    <t>Yes?</t>
  </si>
  <si>
    <t>Has an eco-bent to its mission; strong preference for companies in the greater Boston area.</t>
  </si>
  <si>
    <t>Square Roots</t>
  </si>
  <si>
    <t>https://www.squarerootsgrow.com/</t>
  </si>
  <si>
    <t>Modular farms of some kind….</t>
  </si>
  <si>
    <t>Lower Case Capital</t>
  </si>
  <si>
    <t>https://lowercasecapital.com/</t>
  </si>
  <si>
    <t>*spurs have been hung up* but may return in the future</t>
  </si>
  <si>
    <t>Tsung Xu</t>
  </si>
  <si>
    <t>Materially Better | Tsung Xu | Substack</t>
  </si>
  <si>
    <t xml:space="preserve">VC partner at a couple firms, successful founder who writes a substack on innov. In energy, tech, materials. </t>
  </si>
  <si>
    <t>SharedFuture</t>
  </si>
  <si>
    <t>Shared Future</t>
  </si>
  <si>
    <t>Oriented toward the "Climate Crisis"; created &amp; administered by the Collab Fund</t>
  </si>
  <si>
    <t>Jet Blue Ventures</t>
  </si>
  <si>
    <t>Home - JetBlue Ventures</t>
  </si>
  <si>
    <t>"We invest in &amp; partner with early-stage startups improving travel &amp; hospitality"</t>
  </si>
  <si>
    <t>United Kingdom</t>
  </si>
  <si>
    <t>Elimo Engineering</t>
  </si>
  <si>
    <t>https://elimo.io/work/</t>
  </si>
  <si>
    <t>Andrew Chisholm has posted in the Greenwave forum regarding Kelp sensors</t>
  </si>
  <si>
    <t>Antonella Wilby</t>
  </si>
  <si>
    <t>Robotics engineer based in Los Angeles interested in kelp robotics</t>
  </si>
  <si>
    <t>Long Now Foundation</t>
  </si>
  <si>
    <t>Stewart Brand on Twitter: "Phytoplankton rule. I bet there’s a way to invite them politely to fix more carbon." / Twitter</t>
  </si>
  <si>
    <t>Stewart Brand has wondered about plankton &amp; enviromental remediation</t>
  </si>
  <si>
    <t>https://longnow.org/</t>
  </si>
  <si>
    <t>The American Dynamism 50 (a16z.com)</t>
  </si>
  <si>
    <t>https://a16z.com/</t>
  </si>
  <si>
    <t>interested in real-world startups &amp; "American dynamism" now. Andreesen wrote the "time to build" essay (?)</t>
  </si>
  <si>
    <t>Also see Oliver Hsu &amp; the American Dynamism news letter</t>
  </si>
  <si>
    <t>https://www.tpb.co/</t>
  </si>
  <si>
    <t>????</t>
  </si>
  <si>
    <t>TPB</t>
  </si>
  <si>
    <t>Bison Interests</t>
  </si>
  <si>
    <t>https://bisoninterests.com/about-us</t>
  </si>
  <si>
    <t>TotalEnergies</t>
  </si>
  <si>
    <t>https://totalenergies.com/media/news/press-releases/namibia-totalenergies-makes-significant-discovery-offshore-block-2913b</t>
  </si>
  <si>
    <t>The Production Board (TPB)</t>
  </si>
  <si>
    <t>As a permanent capital holding company, we have the flexibility to deploy capital with a long time horizon, supporting efforts with high technical risk, long build cycles, and demand for significant scale to achieve their objectives.</t>
  </si>
  <si>
    <t>Mission-focused holding company (?)</t>
  </si>
  <si>
    <t>https://www.starlink.com/</t>
  </si>
  <si>
    <t>Sempre (?)</t>
  </si>
  <si>
    <t>HOME | SEMPRE.ai</t>
  </si>
  <si>
    <t>Paradigm</t>
  </si>
  <si>
    <t>https://www.paradigm.xyz/</t>
  </si>
  <si>
    <t>Focused on crypto space (founded by Fred Ehrsam, who co-founded Coinbase). Migth connect in w/ renewable eneryg/crypto plays</t>
  </si>
  <si>
    <t>Blue Logic</t>
  </si>
  <si>
    <t>https://www.bluelogic.no/projects</t>
  </si>
  <si>
    <t>https://www.bluelogic.no/products</t>
  </si>
  <si>
    <t>docking station for aquatic drone</t>
  </si>
  <si>
    <t>Modus</t>
  </si>
  <si>
    <t>https://www.modus-ltd.com/</t>
  </si>
  <si>
    <t>new section: mega projects (?)</t>
  </si>
  <si>
    <t>Oceanic Maglev</t>
  </si>
  <si>
    <t>https://www.popsci.com/scitech/article/2004-04/trans-atlantic-maglev/</t>
  </si>
  <si>
    <t>Aquatic drone docking station</t>
  </si>
  <si>
    <t>https://www.equinor.com/</t>
  </si>
  <si>
    <t>TrueOcean</t>
  </si>
  <si>
    <t>https://www.trueocean.io/</t>
  </si>
  <si>
    <t>https://www.marispacex.com/</t>
  </si>
  <si>
    <t>Marispace-X</t>
  </si>
  <si>
    <t>From German Federal gov.</t>
  </si>
  <si>
    <t>German Federal Government</t>
  </si>
  <si>
    <t>McCartney Underwater Technologies</t>
  </si>
  <si>
    <t>https://www.macartney.com/what-we-offer/</t>
  </si>
  <si>
    <t>MacArtney Underwater Technology</t>
  </si>
  <si>
    <t>https://www.macartney.com/what-we-offer/systems-and-products/rotv/</t>
  </si>
  <si>
    <t>https://scholz-technik.de/</t>
  </si>
  <si>
    <t>Scholz Ingenieur Büro</t>
  </si>
  <si>
    <t>QPS</t>
  </si>
  <si>
    <t>https://www.qps.nl/#</t>
  </si>
  <si>
    <t>Oneka</t>
  </si>
  <si>
    <t>Home | Oneka Technologies (onekawater.com)</t>
  </si>
  <si>
    <t>desalination drones</t>
  </si>
  <si>
    <t>(to right) from Oneka Water</t>
  </si>
  <si>
    <t>Cyan Bannister (?)</t>
  </si>
  <si>
    <t>on Twitter has talked about being pro-American industry, seems more oriented toward pro-human econ. Growth</t>
  </si>
  <si>
    <t>Satellite communications and space exploration | Fleet Space Technologies - Home</t>
  </si>
  <si>
    <t>Skyline Celestial</t>
  </si>
  <si>
    <t>(may not have direct application to oceanic industries)</t>
  </si>
  <si>
    <t>Khosla Ventures</t>
  </si>
  <si>
    <t>https://www.khoslaventures.com/</t>
  </si>
  <si>
    <r>
      <t>The firm has invested in bio-refineries for energy and bioplastics, solar, wind, battery, engines, LED, HVAC efficiency and other environmentally friendly technologies.</t>
    </r>
    <r>
      <rPr>
        <vertAlign val="superscript"/>
        <sz val="11"/>
        <color theme="1"/>
        <rFont val="Calibri"/>
        <family val="2"/>
        <scheme val="minor"/>
      </rPr>
      <t>[5][6]</t>
    </r>
  </si>
  <si>
    <t>NanoH2O</t>
  </si>
  <si>
    <t>acq'd by LG Chm</t>
  </si>
  <si>
    <t>^ make desalination page?</t>
  </si>
  <si>
    <t>https://akashsystems.com/</t>
  </si>
  <si>
    <t>akash systems</t>
  </si>
  <si>
    <t>unclear if rel.</t>
  </si>
  <si>
    <t>https://altarockenergy.com/</t>
  </si>
  <si>
    <t>https://voyantphotonics.com/products/</t>
  </si>
  <si>
    <t>Voyant Photonics</t>
  </si>
  <si>
    <t>lidar chips</t>
  </si>
  <si>
    <t>https://astera.org/</t>
  </si>
  <si>
    <t>Astera</t>
  </si>
  <si>
    <t>Astera Foundation</t>
  </si>
  <si>
    <t>The Astera Institute</t>
  </si>
  <si>
    <t>Website mentions "Frontier Engineering: Transforming Science fiction into Fact" &amp; "Forge the Future: Astera is seeking individuals who … want to build better tomorrows"</t>
  </si>
  <si>
    <t>Add Philanthropy Section?</t>
  </si>
  <si>
    <t>https://constellr.space/</t>
  </si>
  <si>
    <t>Constellr</t>
  </si>
  <si>
    <t>Global Water monitoring satellite constellation with alleged connections to US gov (CIA) backing [???] via IQT (in-Q-tel)</t>
  </si>
  <si>
    <t>https://www.satellitevu.com/</t>
  </si>
  <si>
    <t>SatelliteVu</t>
  </si>
  <si>
    <t>Global thermal/heat monitoring satellite constellation with alleged connections to US gov (CIA) backing [???] via IQT (in-Q-tel)</t>
  </si>
  <si>
    <t>Vaarst</t>
  </si>
  <si>
    <t>https://vaarst.com/</t>
  </si>
  <si>
    <t>"Vaarst enables intelligent data flow from your marine robotics helping us drive towards a more sustainable future, protecting people, lowering operating costs and reducing carbon footprint."</t>
  </si>
  <si>
    <t>Other info</t>
  </si>
  <si>
    <t>Allegedly (partly) funded by the US gov. (CIA) via IQT (In-Q-Tel)</t>
  </si>
  <si>
    <t>https://vaarst.com/subslam-3d-imaging-technology/</t>
  </si>
  <si>
    <t>subsea 3d imaging platform; ML; Other</t>
  </si>
  <si>
    <t>Capella Space</t>
  </si>
  <si>
    <t>https://www.capellaspace.com/</t>
  </si>
  <si>
    <t>Aurora Insight</t>
  </si>
  <si>
    <t>https://aurorainsight.com/</t>
  </si>
  <si>
    <t>Orbital Insight</t>
  </si>
  <si>
    <t>https://orbitalinsight.com/geospatial-technology</t>
  </si>
  <si>
    <t>Cubic</t>
  </si>
  <si>
    <t>https://www.mc2.cubic.com/expeditionary-communications</t>
  </si>
  <si>
    <t>https://myriota.com/</t>
  </si>
  <si>
    <t>Myriota</t>
  </si>
  <si>
    <t>"Global leaders in low-cost, low-poser, secure direct-to-orbit satellite connectivity for the IoT…"</t>
  </si>
  <si>
    <t>"The world’s most advanced low-power satellite network. Secure planet-wide coverage for millions of compatible Industrial Internet of Things devices."</t>
  </si>
  <si>
    <t>Other Labs</t>
  </si>
  <si>
    <t>https://www.otherlab.com/home/#current-projects</t>
  </si>
  <si>
    <t>See "Ocean Farming Hydrofoil", partnered with Trophic &amp; UNH; funding from US Gov</t>
  </si>
  <si>
    <t>Advanced Navigation</t>
  </si>
  <si>
    <t>https://www.advancednavigation.com/marine-navigation-systems/</t>
  </si>
  <si>
    <t>See "marine" &amp; "subsea" sytstems</t>
  </si>
  <si>
    <t>See "Floating offhsore wind power" &amp; battery systems; funding from US Gov.</t>
  </si>
  <si>
    <t>IQT (In-Q-Tel)</t>
  </si>
  <si>
    <t>https://www.iqt.org/</t>
  </si>
  <si>
    <t>Possible/alleged affiliation with or funding from the US CIA (claim made by the Intercept in an article on Collosal Bioscience?)
Has invested in oceanic/maritime technologies</t>
  </si>
  <si>
    <t>Earthshot Institute</t>
  </si>
  <si>
    <t>earthshot institute</t>
  </si>
  <si>
    <t>Earth Shot Institute</t>
  </si>
  <si>
    <t>Mostly focused on terrestrial projects, but also has coastal wetlands projects</t>
  </si>
  <si>
    <t>The Metals Company</t>
  </si>
  <si>
    <t>Home Page - The Metals Company</t>
  </si>
  <si>
    <t>actively harvesting underwater metal deposits</t>
  </si>
  <si>
    <t>ArkTide</t>
  </si>
  <si>
    <t>Has Future plans for OTEC; unclear how long till OTEC project starts or will be commercially available</t>
  </si>
  <si>
    <t>Emrod Energy</t>
  </si>
  <si>
    <t>https://emrod.energy/</t>
  </si>
  <si>
    <t>Long-distance open-air EM power transmission</t>
  </si>
  <si>
    <t>Boundary Layer Technologies</t>
  </si>
  <si>
    <t>https://www.boundarylayer.tech/electra</t>
  </si>
  <si>
    <t>^ Electric Hydrofoil</t>
  </si>
  <si>
    <t>SoFar Ocean</t>
  </si>
  <si>
    <t>https://www.sofarocean.com/products/data-services</t>
  </si>
  <si>
    <t>Has Voyage Optimization &amp; Other data offerings</t>
  </si>
  <si>
    <t>Los Angeles Clean-TECh Accelerator</t>
  </si>
  <si>
    <t>Welcome to Los Angeles Cleantech Incubator - LACI (laincubator.org)</t>
  </si>
  <si>
    <t>Sea Solar Power</t>
  </si>
  <si>
    <t>http://www.seasolarpower.com/index.html</t>
  </si>
  <si>
    <t>Martin Casado at a16z</t>
  </si>
  <si>
    <t>seems to be interested in catching early trends (watches out for when very smart founders start focusing on an area)</t>
  </si>
  <si>
    <t>Mentioned by Carly Jackson at the Seasteading Institute</t>
  </si>
  <si>
    <t>Anduril Industries</t>
  </si>
  <si>
    <t>https://www.anduril.com/</t>
  </si>
  <si>
    <t>seems to be plugged into Anglosphere military system</t>
  </si>
  <si>
    <t>Astranis</t>
  </si>
  <si>
    <t>https://www.astranis.com/</t>
  </si>
  <si>
    <t>satellite internet</t>
  </si>
  <si>
    <t>Helped SoFar Ocean (have to check, working off memory); also broadly interested in / invests in "Hard-tech" companies, see Jared Friedman's talks</t>
  </si>
  <si>
    <t>Black Pearl</t>
  </si>
  <si>
    <t>https://blackpearltechnology.com/</t>
  </si>
  <si>
    <t>Eng. Consulting &amp; Protoyping</t>
  </si>
  <si>
    <t xml:space="preserve">Brit. Marine Protoyping Company, guy from </t>
  </si>
  <si>
    <t>OceanFarmr</t>
  </si>
  <si>
    <t>https://www.oceanfarmr.com/about-1</t>
  </si>
  <si>
    <t>https://elimo.io/</t>
  </si>
  <si>
    <t>QYSEA: Underwater Remote Operated Robot, ROV Vehicle, 4K Drone &amp; Camera Manufacturer</t>
  </si>
  <si>
    <t>QYSEA</t>
  </si>
  <si>
    <t>note in the PRC; future unclear</t>
  </si>
  <si>
    <t>Nortek</t>
  </si>
  <si>
    <t>https://www.nortekgroup.com/</t>
  </si>
  <si>
    <t>FilmOCean</t>
  </si>
  <si>
    <t>https://www.film-ocean.com/</t>
  </si>
  <si>
    <t>Film Ocean</t>
  </si>
  <si>
    <t>Xocean</t>
  </si>
  <si>
    <t>https://xocean.com/</t>
  </si>
  <si>
    <t>From Xocean website -------&gt;</t>
  </si>
  <si>
    <t>iXBlue</t>
  </si>
  <si>
    <t>Exail (merge with ECA Group)</t>
  </si>
  <si>
    <t>https://www.ixblue.com/north-america/</t>
  </si>
  <si>
    <t>iXBlue merging with ECA Group</t>
  </si>
  <si>
    <t>Exail (merged from iXBlue and ECA Group)</t>
  </si>
  <si>
    <t>https://www.ecagroup.com/</t>
  </si>
  <si>
    <t>ECA Group</t>
  </si>
  <si>
    <t>Exail (merged with iXBlue)</t>
  </si>
  <si>
    <t>https://www.sbg-systems.com/</t>
  </si>
  <si>
    <t>Ashtead Technology</t>
  </si>
  <si>
    <t>https://www.ashtead-technology.com/</t>
  </si>
  <si>
    <t>https://www.thayermahan.com/</t>
  </si>
  <si>
    <t>Thayer Mahan</t>
  </si>
  <si>
    <t>https://www.sea-kit.com/</t>
  </si>
  <si>
    <t>Sea-Kit</t>
  </si>
  <si>
    <t>Thayer Mahan acquired (?) Sea-kit</t>
  </si>
  <si>
    <t>Rotech Subsea</t>
  </si>
  <si>
    <t>https://www.rotech.co.uk/index.html</t>
  </si>
  <si>
    <t>Minesto Power</t>
  </si>
  <si>
    <t>https://minesto.com/</t>
  </si>
  <si>
    <t>Zelim</t>
  </si>
  <si>
    <t>https://www.zelim.co/what-we-do/</t>
  </si>
  <si>
    <t>Seatronics</t>
  </si>
  <si>
    <t>Acteon</t>
  </si>
  <si>
    <t>https://acteon.com/electronics-tooling/seatronics/</t>
  </si>
  <si>
    <t>https://www.northseafarmers.org/members/farmers</t>
  </si>
  <si>
    <t>Blue Rise</t>
  </si>
  <si>
    <t>Allsea Group (aquired Blue Rise)</t>
  </si>
  <si>
    <t>Vortex Hydro Energy</t>
  </si>
  <si>
    <t>https://allseas.com/</t>
  </si>
  <si>
    <t>Seaworthy Collective</t>
  </si>
  <si>
    <t>Sponsors &amp; Partners | Seaworthy Collective</t>
  </si>
  <si>
    <t>https://www.schmidtmarine.org/</t>
  </si>
  <si>
    <t>Schmidt Marine</t>
  </si>
  <si>
    <t>Open Ocean Robotics</t>
  </si>
  <si>
    <t>https://openoceanrobotics.com/</t>
  </si>
  <si>
    <t>Liquid Robotics</t>
  </si>
  <si>
    <t>Lynker</t>
  </si>
  <si>
    <t>https://lynker.com/</t>
  </si>
  <si>
    <t>AquaByte</t>
  </si>
  <si>
    <t>https://aquabyte.ai/</t>
  </si>
  <si>
    <t>https://www.aquabyte.no/</t>
  </si>
  <si>
    <t>Airseas</t>
  </si>
  <si>
    <t>https://www.airseas.com/</t>
  </si>
  <si>
    <t>Principle Power Inc.</t>
  </si>
  <si>
    <t>https://www.principlepower.com/</t>
  </si>
  <si>
    <t>https://www.tidalvision.com/</t>
  </si>
  <si>
    <t>Tidal Vision</t>
  </si>
  <si>
    <t>new category</t>
  </si>
  <si>
    <t>https://altasea.org/bluec2c/</t>
  </si>
  <si>
    <t>Allseas</t>
  </si>
  <si>
    <t>https://allseas.com/activities/deep-seapolymetallicnodulecollection/</t>
  </si>
  <si>
    <t>AllSeas</t>
  </si>
  <si>
    <t>https://allseas.com/activities/river-plastics-removal-project/</t>
  </si>
  <si>
    <t>FlexBase</t>
  </si>
  <si>
    <t>https://www.flexbaseintl.com/</t>
  </si>
  <si>
    <t>Aikido Technologies</t>
  </si>
  <si>
    <t>https://www.aikidotechnologies.com/</t>
  </si>
  <si>
    <t>Marauder Robotics</t>
  </si>
  <si>
    <t>https://marauderrobotics.com/home</t>
  </si>
  <si>
    <t>BioFeyn</t>
  </si>
  <si>
    <t>https://biofeyn.com/</t>
  </si>
  <si>
    <t>Plastic Bank</t>
  </si>
  <si>
    <t>https://plasticbank.com/</t>
  </si>
  <si>
    <t>Bedrock Oceans</t>
  </si>
  <si>
    <t>https://www.bedrockocean.com/</t>
  </si>
  <si>
    <t>Plastic Oceans</t>
  </si>
  <si>
    <t>https://plasticoceans.org/</t>
  </si>
  <si>
    <t>Deep: Hydrography &amp; Geophysics</t>
  </si>
  <si>
    <t>https://www.deepbv.nl/</t>
  </si>
  <si>
    <t>Subnero</t>
  </si>
  <si>
    <t>https://subnero.com/</t>
  </si>
  <si>
    <t>Heimdal</t>
  </si>
  <si>
    <t>https://www.heimdalccu.com/</t>
  </si>
  <si>
    <t>Burnt Island Ventures</t>
  </si>
  <si>
    <t>https://www.burntislandventures.com/</t>
  </si>
  <si>
    <t>Nautilus Labs</t>
  </si>
  <si>
    <t>https://nautiluslabs.com/</t>
  </si>
  <si>
    <t>4Ocean</t>
  </si>
  <si>
    <t>https://www.4ocean.com/</t>
  </si>
  <si>
    <t>Natal Energy</t>
  </si>
  <si>
    <t>https://www.natelenergy.com/</t>
  </si>
  <si>
    <t>SeaSketch</t>
  </si>
  <si>
    <t>https://www.seasketch.org/home.html</t>
  </si>
  <si>
    <t>CuanTec</t>
  </si>
  <si>
    <t>https://www.cuantec.com/</t>
  </si>
  <si>
    <t>PlanBlue</t>
  </si>
  <si>
    <t>https://www.planblue.com/</t>
  </si>
  <si>
    <t>Seatrec</t>
  </si>
  <si>
    <t>https://seatrec.com/</t>
  </si>
  <si>
    <t>Xprize</t>
  </si>
  <si>
    <t>Musk Foundation</t>
  </si>
  <si>
    <t>Seahive</t>
  </si>
  <si>
    <t>https://www.seahive.com/</t>
  </si>
  <si>
    <t>Gazelle Wind Power</t>
  </si>
  <si>
    <t>https://gazellewindpower.com/</t>
  </si>
  <si>
    <t>BrayFoil</t>
  </si>
  <si>
    <t>https://www.brayfoil.com/industries/#sailing</t>
  </si>
  <si>
    <t>Blue Lion Labs</t>
  </si>
  <si>
    <t>https://bluelionlabs.com/</t>
  </si>
  <si>
    <t>Sulis Subsea</t>
  </si>
  <si>
    <t>https://www.sulissubsea.com/</t>
  </si>
  <si>
    <t>located in Singapore</t>
  </si>
  <si>
    <t>located in Canada</t>
  </si>
  <si>
    <t>Sea Engineering</t>
  </si>
  <si>
    <t>https://www.seaengineering.com/</t>
  </si>
  <si>
    <t>SubC Imaging</t>
  </si>
  <si>
    <t>https://www.subcimaging.com/</t>
  </si>
  <si>
    <t>SkyTruth</t>
  </si>
  <si>
    <t>https://skytruth.org/</t>
  </si>
  <si>
    <t>https://www.getro.com/getro-jobs/</t>
  </si>
  <si>
    <t>Plastic Soup Foundation</t>
  </si>
  <si>
    <t>https://www.plasticsoupfoundation.org/</t>
  </si>
  <si>
    <t>www.schmidtmarine.org</t>
  </si>
  <si>
    <t>FinX</t>
  </si>
  <si>
    <t>https://finxmotors.com/en/tech-english/</t>
  </si>
  <si>
    <t>https://www.fluxmarine.com/</t>
  </si>
  <si>
    <t>website ideas</t>
  </si>
  <si>
    <t>Potential ad sources</t>
  </si>
  <si>
    <t>VC</t>
  </si>
  <si>
    <t>any company or org listed</t>
  </si>
  <si>
    <t>countries, SEZs who want business</t>
  </si>
  <si>
    <t>biz banking</t>
  </si>
  <si>
    <t>high-networth individ. Services</t>
  </si>
  <si>
    <t>Unseen Labs</t>
  </si>
  <si>
    <t>https://unseenlabs.space/</t>
  </si>
  <si>
    <t>seatech energy</t>
  </si>
  <si>
    <t>https://seatechinnovation.com/</t>
  </si>
  <si>
    <t>Seatech Energy</t>
  </si>
  <si>
    <t>https://seatechinnovation.com/seaweed-solutions/</t>
  </si>
  <si>
    <t>drone enclosure that "lives" on the ocean and acts as nursery for kelp?</t>
  </si>
  <si>
    <t>Notpla</t>
  </si>
  <si>
    <t>https://www.notpla.com/</t>
  </si>
  <si>
    <t>Founder's Institute</t>
  </si>
  <si>
    <t>Founder Institute: World’s largest pre-seed startup accelerator. (fi.co)</t>
  </si>
  <si>
    <t>Joseph McKinney mentioned them</t>
  </si>
  <si>
    <t>https://www.ise-hp.com/products/umilog/</t>
  </si>
  <si>
    <t>[in Japan] &amp; new cat. for floating</t>
  </si>
  <si>
    <t>sensor platforms</t>
  </si>
  <si>
    <t>ISE Co., LTD (株式会社アイエスイー)</t>
  </si>
  <si>
    <t>Umitron</t>
  </si>
  <si>
    <t>[sensor platform]</t>
  </si>
  <si>
    <t>https://umitron.com/en/index.html</t>
  </si>
  <si>
    <t>https://umitron.com/en/service.html</t>
  </si>
  <si>
    <t>Singapore</t>
  </si>
  <si>
    <t>Umitron (うみとろん)</t>
  </si>
  <si>
    <t>https://seachangebiochemistry.com/</t>
  </si>
  <si>
    <t>Norwegian company in Trondheim?</t>
  </si>
  <si>
    <t>nursery vs sells seedlings vs ____?____</t>
  </si>
  <si>
    <t xml:space="preserve">hypomar AS </t>
  </si>
  <si>
    <t>https://alginor.no/solutions/upstream/</t>
  </si>
  <si>
    <t>boat section</t>
  </si>
  <si>
    <t>https://www.advancednavigation.com/robotics/micro-auv/hydrus/</t>
  </si>
  <si>
    <t>Hexagon | Veripos</t>
  </si>
  <si>
    <t>https://veripos.com/products</t>
  </si>
  <si>
    <t>Hydromea</t>
  </si>
  <si>
    <t>https://www.hydromea.com/</t>
  </si>
  <si>
    <t>[Swiss]</t>
  </si>
  <si>
    <t>Maritime Executive</t>
  </si>
  <si>
    <t>The Maritime Executive: Maritime News | Marine News (maritime-executive.com)</t>
  </si>
  <si>
    <t>NuScale</t>
  </si>
  <si>
    <t>barge-mounted power station in collaboration with  Prodigy Clean Energy</t>
  </si>
  <si>
    <t>https://www.nuscalepower.com/en</t>
  </si>
  <si>
    <t>Prodigy Energy</t>
  </si>
  <si>
    <t>https://www.prodigy.energy/</t>
  </si>
  <si>
    <t>barge-mounted power station in collaboration with NuScale</t>
  </si>
  <si>
    <t>Nakai Robotics</t>
  </si>
  <si>
    <t>NakAI Robotics | Holon | Fully Autonomous In-Transit hull cleaning &amp; inspection</t>
  </si>
  <si>
    <t>Shift Clean Energy</t>
  </si>
  <si>
    <t>Shift - Clean Energy SOLUTIONS that save money from day one</t>
  </si>
  <si>
    <t>nomad list</t>
  </si>
  <si>
    <t>balaji digital nomad website</t>
  </si>
  <si>
    <t>international biz consulting</t>
  </si>
  <si>
    <t>Sea Machines</t>
  </si>
  <si>
    <t>Marine Technology - Autonomous Ships - Sea Machines (sea-machines.com)</t>
  </si>
  <si>
    <t>MacGregor</t>
  </si>
  <si>
    <t>Ports &amp; terminals - MacGregor.com</t>
  </si>
  <si>
    <t>CargoTec</t>
  </si>
  <si>
    <t>ZE Power Group</t>
  </si>
  <si>
    <t>Market Data Management Platform | Data Analytic and Integration | ZE</t>
  </si>
  <si>
    <t>Youredi</t>
  </si>
  <si>
    <t>Youredi | Integration Solutions for the Supply Chain and Logistics industries</t>
  </si>
  <si>
    <t>ZF Marine Propulsion</t>
  </si>
  <si>
    <t>Commercial Craft Propulsion Solutions for both Workboat and Fast Craft (zfmarinepropulsion.com)</t>
  </si>
  <si>
    <t>https://www.marinetechnologynews.com/</t>
  </si>
  <si>
    <t>Marine Technology Reporter Magazine</t>
  </si>
  <si>
    <t>Kawasaki ( )</t>
  </si>
  <si>
    <t>Kawasaki Heavy Industries Ltd. (川崎重工業株式会社)</t>
  </si>
  <si>
    <t>All the Kawasaki companies &amp; Subsidiaries</t>
  </si>
  <si>
    <t>https://en.wikipedia.org/wiki/Kawasaki_Heavy_Industries</t>
  </si>
  <si>
    <t>https://global.kawasaki.com/en/corp/newsroom/news/detail/?f=20210518_2075</t>
  </si>
  <si>
    <t>(Israeli)</t>
  </si>
  <si>
    <t>Saipem</t>
  </si>
  <si>
    <t>[Italian]</t>
  </si>
  <si>
    <t>https://www.saipem.com/en/media/news/2021-05-24/saipem-hydrone-r-winner-spotlight-new-technology-award-otc</t>
  </si>
  <si>
    <t>BlueEye Robotics</t>
  </si>
  <si>
    <t>https://www.blueyerobotics.com/</t>
  </si>
  <si>
    <t>https://www.blueyerobotics.com/products</t>
  </si>
  <si>
    <t>[Norway]</t>
  </si>
  <si>
    <t>Ocean Power Technologies, Inc.</t>
  </si>
  <si>
    <t>https://oceanpowertechnologies.com/</t>
  </si>
  <si>
    <t>https://wam-v.com/</t>
  </si>
  <si>
    <t>Ocean Power Technologies</t>
  </si>
  <si>
    <t>Floating Farms</t>
  </si>
  <si>
    <t>Floating Farm |</t>
  </si>
  <si>
    <t>Space-based Solar Power Project (SSPP)</t>
  </si>
  <si>
    <t>CalTech</t>
  </si>
  <si>
    <t>Space-based microwave power</t>
  </si>
  <si>
    <t>Artemis Innovation Management Solutions LLC</t>
  </si>
  <si>
    <t>Long-distance power transmission</t>
  </si>
  <si>
    <t>https://www.spacesolar.caltech.edu/</t>
  </si>
  <si>
    <t>http://www.artemisinnovation.com/home.html</t>
  </si>
  <si>
    <t>https://www.biootech.com/</t>
  </si>
  <si>
    <t>Bioo</t>
  </si>
  <si>
    <t>Tend Ocean</t>
  </si>
  <si>
    <t>https://www.tendocean.com/</t>
  </si>
  <si>
    <t>Qurrent</t>
  </si>
  <si>
    <t>https://www.qurrent.co/</t>
  </si>
  <si>
    <t>Marine Robotics | Computer Vision &amp; AI technologies | Vaarst</t>
  </si>
  <si>
    <t>claimed to have funding from US federal agency (Val Katayev on Twitter)</t>
  </si>
  <si>
    <t>Alta Scuola Politecnica (Upper Politechnic School)</t>
  </si>
  <si>
    <t>Italy</t>
  </si>
  <si>
    <t>F.U.S.S. - Floating Units for SeaSteading - ASP - Alta Scuola Politecnica (asp-poli.it)</t>
  </si>
  <si>
    <t>Politecnico Milano (Milan Polytechnic)</t>
  </si>
  <si>
    <t>Luca Curci Architects</t>
  </si>
  <si>
    <t>FLOATING CITY – Luca Curci Architects</t>
  </si>
  <si>
    <t>Tim Fu Design</t>
  </si>
  <si>
    <t>https://www.linkedin.com/in/tim-fu</t>
  </si>
  <si>
    <t>Deep Blue Institute</t>
  </si>
  <si>
    <t>ArkPad</t>
  </si>
  <si>
    <t>Philippines</t>
  </si>
  <si>
    <t>https://arkpad.co/</t>
  </si>
  <si>
    <t>https://www.deepblue.institute/deep-blue-academy</t>
  </si>
  <si>
    <t>Deep Blue Academy</t>
  </si>
  <si>
    <t>Idea Village</t>
  </si>
  <si>
    <t>https://www.ideavillage.org/</t>
  </si>
  <si>
    <t>Nieux Society</t>
  </si>
  <si>
    <t>https://www.nieux.xyz/</t>
  </si>
  <si>
    <t>Blue Economy Primer</t>
  </si>
  <si>
    <t>https://open.spotify.com/show/1NCXCgxzXqyI9z7Vi71dDS</t>
  </si>
  <si>
    <t>Gulf Wind Technology</t>
  </si>
  <si>
    <t>SeaBrick</t>
  </si>
  <si>
    <t>SeaBrick (notion.site)</t>
  </si>
  <si>
    <t>https://sea-machines.com/</t>
  </si>
  <si>
    <t>Eniac</t>
  </si>
  <si>
    <t>https://eniac.vc/</t>
  </si>
  <si>
    <t>Has funded: (1) Bedrock ocean, (2) Sea Machines Robotics, (3) Iron Ox</t>
  </si>
  <si>
    <t>Christopher's/Photoguero's Company</t>
  </si>
  <si>
    <t>[fill in]</t>
  </si>
  <si>
    <t>EdgeTech</t>
  </si>
  <si>
    <t>https://www.edgetech.com/</t>
  </si>
  <si>
    <t>Oceanoogy International</t>
  </si>
  <si>
    <t>https://www.oceanologyinternational.com/</t>
  </si>
  <si>
    <t>RS Aqua</t>
  </si>
  <si>
    <t>https://rsaqua.co.uk/products/</t>
  </si>
  <si>
    <t>SNAME</t>
  </si>
  <si>
    <t>https://www.sname.org/</t>
  </si>
  <si>
    <t>Seall</t>
  </si>
  <si>
    <t>https://www.seallecdis.com/</t>
  </si>
  <si>
    <t>FOSS Maritime</t>
  </si>
  <si>
    <t>https://www.foss.com/</t>
  </si>
  <si>
    <t>Planet Ocean</t>
  </si>
  <si>
    <t>https://planet-ocean.co.uk/</t>
  </si>
  <si>
    <t>https://planet-ocean.co.uk/biochemistry-instruments-and-sensors/</t>
  </si>
  <si>
    <t>see specialist partners in this area</t>
  </si>
  <si>
    <t>PlasticCrete</t>
  </si>
  <si>
    <t>www.plasticrete.net</t>
  </si>
  <si>
    <t>https://determinantmaterials.com/</t>
  </si>
  <si>
    <t>Determinant Materials</t>
  </si>
  <si>
    <t>https://seabrick.ca/</t>
  </si>
  <si>
    <t>Sixth Event</t>
  </si>
  <si>
    <t>https://www.go6ixthevent.com/</t>
  </si>
  <si>
    <t>Pro-decentralization and informed by historical perspectives, tech VC</t>
  </si>
  <si>
    <t>EcoWave Power</t>
  </si>
  <si>
    <t>https://www.ecowavepower.com/</t>
  </si>
  <si>
    <t>TU Delft</t>
  </si>
  <si>
    <t>Dutch government</t>
  </si>
  <si>
    <t>https://www.tudelft.nl/oceanenergy/research/thermal-gradient-otec</t>
  </si>
  <si>
    <t>probably other sectors as well</t>
  </si>
  <si>
    <t>https://www.offshore-energy.biz/</t>
  </si>
  <si>
    <t>OffShore Energy magazine</t>
  </si>
  <si>
    <t>HavKraft</t>
  </si>
  <si>
    <t>https://havkraft.no/</t>
  </si>
  <si>
    <t>AW-Energy</t>
  </si>
  <si>
    <t>https://aw-energy.com/</t>
  </si>
  <si>
    <t>Global OTEC</t>
  </si>
  <si>
    <t>https://globalotec.co/</t>
  </si>
  <si>
    <t>Japanese Government (?)</t>
  </si>
  <si>
    <t>Japan</t>
  </si>
  <si>
    <t>https://asia.nikkei.com/Business/Markets/Commodities/Japan-to-begin-extracting-rare-earth-metals-from-seabed-in-2024</t>
  </si>
  <si>
    <t>Marine Traffic Map</t>
  </si>
  <si>
    <t>https://www.marinetraffic.com/en/ais/home/centerx:-166.1/centery:8.1/zoom:3</t>
  </si>
  <si>
    <t>Marine Traffic</t>
  </si>
  <si>
    <t>https://www.marinetraffic.com</t>
  </si>
  <si>
    <t>SeaHive</t>
  </si>
  <si>
    <t>All kinds of stuff -----&gt;</t>
  </si>
  <si>
    <t>Cuantec</t>
  </si>
  <si>
    <t>Cleared?</t>
  </si>
  <si>
    <t>Inside Unmanned Systems</t>
  </si>
  <si>
    <t>Marine Technology Reporter</t>
  </si>
  <si>
    <t>Offshore</t>
  </si>
  <si>
    <t>Ocean Robotics Planet</t>
  </si>
  <si>
    <t>New Atlas</t>
  </si>
  <si>
    <t>Robotics &amp; Vehicles</t>
  </si>
  <si>
    <t>Offshore Energy</t>
  </si>
  <si>
    <t>Podcasts</t>
  </si>
  <si>
    <t>Maritime Reporter and Engineering News</t>
  </si>
  <si>
    <t>Marine News</t>
  </si>
  <si>
    <t>Offshore Engineer</t>
  </si>
  <si>
    <t>https://insideunmannedsystems.com/</t>
  </si>
  <si>
    <t>https://www.offshore-mag.com/</t>
  </si>
  <si>
    <t>https://www.rovplanet.com/</t>
  </si>
  <si>
    <t>Seasteading Institute</t>
  </si>
  <si>
    <t>https://www.deepblue.institute/podcast</t>
  </si>
  <si>
    <t>https://www.deepblue.institute/</t>
  </si>
  <si>
    <t>https://www.seasteading.org/</t>
  </si>
  <si>
    <t>https://www.seasteading.org/category/podcast/</t>
  </si>
  <si>
    <t>Forums &amp; Discord Servers</t>
  </si>
  <si>
    <t>https://www.oedigital.com/</t>
  </si>
  <si>
    <t>Inside Marine</t>
  </si>
  <si>
    <t>https://insidemarine.com/</t>
  </si>
  <si>
    <t>https://insidemarine.com/latest-edition/</t>
  </si>
  <si>
    <t>Maritime Magazine</t>
  </si>
  <si>
    <t>https://maritimemag.com/en/magazine-en/</t>
  </si>
  <si>
    <t>https://www.maritime-executive.com/</t>
  </si>
  <si>
    <t>https://magazines.marinelink.com/Magazines/MarineNews</t>
  </si>
  <si>
    <t>Data Centers</t>
  </si>
  <si>
    <t>https://www.theregister.com/2022/12/07/nautilus_to_bring_floating_datacenters/</t>
  </si>
  <si>
    <t>Nautilus</t>
  </si>
  <si>
    <t>Keppel</t>
  </si>
  <si>
    <t>https://www.datacenterdynamics.com/en/news/keppel-gets-regulatory-approval-for-floating-data-center-park-in-singapore/</t>
  </si>
  <si>
    <t>https://newatlas.com/</t>
  </si>
  <si>
    <t>https://www.marinelink.com/magazines/maritimereporter</t>
  </si>
  <si>
    <t>Marine Link</t>
  </si>
  <si>
    <t>https://www.marinelink.com/magazines</t>
  </si>
  <si>
    <t>GreenWave</t>
  </si>
  <si>
    <t>Kelp &amp; Mariculture</t>
  </si>
  <si>
    <t>https://www.greenwave.org/hub</t>
  </si>
  <si>
    <t>Job Board</t>
  </si>
  <si>
    <t>Phyconomy</t>
  </si>
  <si>
    <t>https://phyconomy.net/</t>
  </si>
  <si>
    <t>IEC Telecom</t>
  </si>
  <si>
    <t>https://iec-telecom.com/en/</t>
  </si>
  <si>
    <t>ElectricAlgae</t>
  </si>
  <si>
    <t>https://www.electric-algae.com/</t>
  </si>
  <si>
    <t>Robb Report</t>
  </si>
  <si>
    <t>General News (for general audience, "Pop culture", consumer)</t>
  </si>
  <si>
    <t>https://robbreport.com/travel/destinations/silent-yachts-fiji-resort-1234855133/</t>
  </si>
  <si>
    <t>https://www.aniwaa.com/</t>
  </si>
  <si>
    <t xml:space="preserve">Aniwaa </t>
  </si>
  <si>
    <t>marketplace for additive mfg</t>
  </si>
  <si>
    <t>Reddit Forum</t>
  </si>
  <si>
    <t>https://www.reddit.com/r/maritime/</t>
  </si>
  <si>
    <t>Caliber Maritime SA</t>
  </si>
  <si>
    <t>https://calibermaritime.com/</t>
  </si>
  <si>
    <t>note: primarily a fleet mgmt co</t>
  </si>
  <si>
    <t>MarineLink</t>
  </si>
  <si>
    <t>https://www.marinelink.com/</t>
  </si>
  <si>
    <r>
      <t xml:space="preserve">Describe what this page is about here. How does the subject of this page relate to a bigger picture (economic, technological, ecological etc.)? Also potentially describe the flag columns in this template
</t>
    </r>
    <r>
      <rPr>
        <b/>
        <sz val="11"/>
        <color theme="1"/>
        <rFont val="Calibri"/>
        <family val="2"/>
        <scheme val="minor"/>
      </rPr>
      <t>Fill out 
Company directories?</t>
    </r>
  </si>
  <si>
    <t>New Founding</t>
  </si>
  <si>
    <t>https://www.newfounding.com/</t>
  </si>
  <si>
    <t>8VC</t>
  </si>
  <si>
    <t>https://www.8vc.com/</t>
  </si>
  <si>
    <t>"8VC is a technology and life sciences investment firm that builds and invests in the world’s most ambitious companies."</t>
  </si>
  <si>
    <t>"Build the America you want to live in"</t>
  </si>
  <si>
    <t>Craft Ventures</t>
  </si>
  <si>
    <t>Funded the Boring Company (Musk's underground rail system for 3D cities)</t>
  </si>
  <si>
    <t>Funded culdesac &amp; AirGarage</t>
  </si>
  <si>
    <t>OceanGate</t>
  </si>
  <si>
    <t>https://www.oceangate.com/</t>
  </si>
  <si>
    <t>Wayfinder</t>
  </si>
  <si>
    <t>https://www.wayfinder.com/portfolio</t>
  </si>
  <si>
    <t>Yuri Sagalov has experience with logistics, fund has invested in some related companies</t>
  </si>
  <si>
    <t>Tim Draper (?)</t>
  </si>
  <si>
    <t>Early BTC adopter</t>
  </si>
  <si>
    <t>Jack Smith</t>
  </si>
  <si>
    <t>Has backed Patri Friedman's VC syndicate in the past, IIRC</t>
  </si>
  <si>
    <t>a16Z</t>
  </si>
  <si>
    <t>https://a16z.com/2023/05/24/full-stack-startups-in-american-dynamism/</t>
  </si>
  <si>
    <t>vibe?</t>
  </si>
  <si>
    <t>Korea</t>
  </si>
  <si>
    <t>Industrial Plankton</t>
  </si>
  <si>
    <t>Canada</t>
  </si>
  <si>
    <t>https://industrialplankton.com/</t>
  </si>
  <si>
    <t>split off active projects into their own sheet</t>
  </si>
  <si>
    <t>Maldives</t>
  </si>
  <si>
    <t>Busan Oceanix City</t>
  </si>
  <si>
    <t xml:space="preserve">[fill in other projects from </t>
  </si>
  <si>
    <t>SunOleo</t>
  </si>
  <si>
    <t>https://sunoleo.com/</t>
  </si>
  <si>
    <t>Redono</t>
  </si>
  <si>
    <t>Finland</t>
  </si>
  <si>
    <t>Primary Ocean</t>
  </si>
  <si>
    <t>http://www.primaryocean.com/projects</t>
  </si>
  <si>
    <t>Inalve</t>
  </si>
  <si>
    <t>https://inalve.com/en/elevage/</t>
  </si>
  <si>
    <t>https://www.redono.fi/</t>
  </si>
  <si>
    <t>Provectus Algae</t>
  </si>
  <si>
    <t>https://provectusalgae.com/microalgae-biotechnology-biomanufacturing-platform/</t>
  </si>
  <si>
    <t>Australia</t>
  </si>
  <si>
    <t>Macro &amp; microalgae Bioreactors</t>
  </si>
  <si>
    <t>Crunchbase</t>
  </si>
  <si>
    <t>https://www.crunchbase.com/</t>
  </si>
  <si>
    <t>provides info on startup companies</t>
  </si>
  <si>
    <t>[other]</t>
  </si>
  <si>
    <t>LinkedIn</t>
  </si>
  <si>
    <t>[finding other companies]</t>
  </si>
  <si>
    <t>Blackfruit</t>
  </si>
  <si>
    <t>https://www.blackfruit.ca/</t>
  </si>
  <si>
    <t>Fisker Forum</t>
  </si>
  <si>
    <t>https://fiskerforum.com/</t>
  </si>
  <si>
    <t>https://www.thebotamedi.com/</t>
  </si>
  <si>
    <t>BotaMedi</t>
  </si>
  <si>
    <t>Safe Seaweed Coalition</t>
  </si>
  <si>
    <t>https://www.safeseaweedcoalition.org/</t>
  </si>
  <si>
    <t>GreenWave's Seaweed Source</t>
  </si>
  <si>
    <t>https://www.greenwave.org/seaweed-source-1</t>
  </si>
  <si>
    <t>National Seaweed Hub</t>
  </si>
  <si>
    <t>US</t>
  </si>
  <si>
    <t>https://seaweedhub.extension.uconn.edu/</t>
  </si>
  <si>
    <t>https://www.xonaspace.com/</t>
  </si>
  <si>
    <t>Cubit Capital</t>
  </si>
  <si>
    <t>https://cubit.capital/</t>
  </si>
  <si>
    <t>aligned toward stewardship, human flourishing, free markets</t>
  </si>
  <si>
    <t>To be sorted</t>
  </si>
  <si>
    <t>https://www.nauticexpo.com/boat-manufacturer/aquaculture-fish-cage-46009.html</t>
  </si>
  <si>
    <t>https://www.nauticexpo.com/</t>
  </si>
  <si>
    <t>AquaFusion</t>
  </si>
  <si>
    <t>https://aquafusion.jp/en/</t>
  </si>
  <si>
    <t>GiliOcean Technology</t>
  </si>
  <si>
    <t>https://www.giliocean.com/</t>
  </si>
  <si>
    <t>Agriexpo</t>
  </si>
  <si>
    <t>https://www.agriexpo.online/cat/aquaculture-BD.html</t>
  </si>
  <si>
    <t>Deep Trekker</t>
  </si>
  <si>
    <t>https://www.deeptrekker.com/products/underwater-rov</t>
  </si>
  <si>
    <t>Imenco</t>
  </si>
  <si>
    <t>https://imenco.no/products/aquaculture#</t>
  </si>
  <si>
    <t>https://imenco.no/eng/area/all/aquaculture/aquaculture-rov</t>
  </si>
  <si>
    <t>Sperre AS</t>
  </si>
  <si>
    <t>OceanBotics</t>
  </si>
  <si>
    <t>https://www.oceanbotics.com/</t>
  </si>
  <si>
    <t>https://www.akvagroup.com/rov-systems/sub-fighter-10k</t>
  </si>
  <si>
    <t>[Norway], parent: AKVA group</t>
  </si>
  <si>
    <t>Heerema HFG</t>
  </si>
  <si>
    <t>https://www.heerema.com/heerema-fabrication-group</t>
  </si>
  <si>
    <t>Eco-Ark</t>
  </si>
  <si>
    <t>https://www.ace-fishmarket.com/pages/eco-ark-information-ace</t>
  </si>
  <si>
    <t>Intrafish</t>
  </si>
  <si>
    <t>https://www.intrafish.com/</t>
  </si>
  <si>
    <t>Fish Farming Expert</t>
  </si>
  <si>
    <t>https://www.fishfarmingexpert.com/</t>
  </si>
  <si>
    <t>Katapult Ocean</t>
  </si>
  <si>
    <t>" Katapult Ocean: We invest in and support startups that have a positive impact on our ocean "</t>
  </si>
  <si>
    <t>https://katapult.vc/ocean/</t>
  </si>
  <si>
    <t xml:space="preserve">KDDI + Spacex </t>
  </si>
  <si>
    <t>Cell phone coverage via KDDI + Starlink</t>
  </si>
  <si>
    <t>https://www.kddi.com/english/</t>
  </si>
  <si>
    <t>Amazon</t>
  </si>
  <si>
    <t>Project Kuiper</t>
  </si>
  <si>
    <t>https://www.aboutamazon.com/what-we-do/devices-services/project-kuiper</t>
  </si>
  <si>
    <t>N-ark</t>
  </si>
  <si>
    <t>https://www.n-ark.jp/en/dogen-city</t>
  </si>
  <si>
    <t>Pomona Farms</t>
  </si>
  <si>
    <t>https://pomonafarm.jp/about/</t>
  </si>
  <si>
    <t>Real Tech holdings</t>
  </si>
  <si>
    <t>https://www.realtech.holdings/en/</t>
  </si>
  <si>
    <t>Yuki Tazaki, founder of N-Ark, has "supported numerous techn centures as a member of Real Tech Fund".</t>
  </si>
  <si>
    <t>Innoqua</t>
  </si>
  <si>
    <t>https://innoqua-project.eu/</t>
  </si>
  <si>
    <t>^ is working with N-ark</t>
  </si>
  <si>
    <t>N-Ark</t>
  </si>
  <si>
    <t>Has proposed oceanic spaceports</t>
  </si>
  <si>
    <t>https://fi.co/</t>
  </si>
  <si>
    <t>Founder Institute</t>
  </si>
  <si>
    <t>Working with a Seasteading Institute Affiliated Brazilian ("Chaz"?)</t>
  </si>
  <si>
    <t>https://phyconomy.substack.com/p/what-is-the-value-of-kelp-forests</t>
  </si>
  <si>
    <t>Kita-Sanriku Factory</t>
  </si>
  <si>
    <t>https://kitasanrikufactory.co.jp/</t>
  </si>
  <si>
    <t>Kinanomics</t>
  </si>
  <si>
    <t>https://envirostrat.co.nz/kinanomics/</t>
  </si>
  <si>
    <t>Ocean Soteria</t>
  </si>
  <si>
    <t>https://sea-technology.com/startblue-accelerator-cohort-2</t>
  </si>
  <si>
    <t xml:space="preserve">Sea Technology </t>
  </si>
  <si>
    <t>https://sea-technology.com/</t>
  </si>
  <si>
    <t>MacArtney</t>
  </si>
  <si>
    <t>https://www.macartney.com/</t>
  </si>
  <si>
    <t>Seabed Innovation</t>
  </si>
  <si>
    <t>https://www.seafoodsource.com/news/premium/aquaculture/seabed-innovation-as-developing-innovative-system-to-ranch-sea-urchins-in-norway</t>
  </si>
  <si>
    <t>Aristotle's Lantern</t>
  </si>
  <si>
    <t>https://tia.ucsb.edu/startup-village-2022/aristotles-lantern/</t>
  </si>
  <si>
    <t>Genghai No. 1  Marine Ranch</t>
  </si>
  <si>
    <t>China</t>
  </si>
  <si>
    <t>http://www.koreapost.com/news/articleView.html?idxno=32680</t>
  </si>
  <si>
    <t>Audrey</t>
  </si>
  <si>
    <t>https://audrey.co/</t>
  </si>
  <si>
    <t>https://orbitalinsight.com/</t>
  </si>
  <si>
    <t>Has funded some of the companies in this directory, including orbital insight, spaceX &amp; 3D Robotics</t>
  </si>
  <si>
    <t>3D Robotics</t>
  </si>
  <si>
    <t>Kitty Hawk</t>
  </si>
  <si>
    <t>https://www.kittyhawk.aero/</t>
  </si>
  <si>
    <t>closed</t>
  </si>
  <si>
    <t>https://bowery.co/</t>
  </si>
  <si>
    <t>Bowery</t>
  </si>
  <si>
    <t>Sea Technology Magazine</t>
  </si>
  <si>
    <t>North.io</t>
  </si>
  <si>
    <t>https://north.io/en/</t>
  </si>
  <si>
    <t>See True Ocean segment</t>
  </si>
  <si>
    <t>Kaleris</t>
  </si>
  <si>
    <t>https://kaleris.com/</t>
  </si>
  <si>
    <t>Mundo Maritimo</t>
  </si>
  <si>
    <t>https://www.mundomaritimo.cl/</t>
  </si>
  <si>
    <t>Global Maritime Hub</t>
  </si>
  <si>
    <t>https://globalmaritimehub.com/</t>
  </si>
  <si>
    <t>Orgs that Kaleris is follwing</t>
  </si>
  <si>
    <t>https://twitter.com/KalerisOfficial/following</t>
  </si>
  <si>
    <t>Lloyd's List</t>
  </si>
  <si>
    <t>https://lloydslist.com/</t>
  </si>
  <si>
    <t>Drewry</t>
  </si>
  <si>
    <t>https://www.drewry.co.uk/</t>
  </si>
  <si>
    <t>"research &amp; consulting services"</t>
  </si>
  <si>
    <t>TradeWinds</t>
  </si>
  <si>
    <t>https://www.tradewindsnews.com/</t>
  </si>
  <si>
    <t>Logisticus</t>
  </si>
  <si>
    <t>https://www.logisticusgroup.com/team/</t>
  </si>
  <si>
    <t>"transportation logistics, civil engineering, project management…"</t>
  </si>
  <si>
    <t>Excer</t>
  </si>
  <si>
    <t>http://excer.co.jp/</t>
  </si>
  <si>
    <t>World Cargo news</t>
  </si>
  <si>
    <t>https://www.worldcargonews.com/</t>
  </si>
  <si>
    <t>Port Strategy</t>
  </si>
  <si>
    <t>https://www.portstrategy.com/</t>
  </si>
  <si>
    <t>Seatrade Maritime</t>
  </si>
  <si>
    <t>https://www.seatrade-maritime.com/</t>
  </si>
  <si>
    <t>Marine Insight</t>
  </si>
  <si>
    <t>https://www.marineinsight.com/mobileapp/</t>
  </si>
  <si>
    <t>gCaptain</t>
  </si>
  <si>
    <t>https://gcaptain.com/</t>
  </si>
  <si>
    <t>The Nautical Institute</t>
  </si>
  <si>
    <t>https://www.nautinst.org/</t>
  </si>
  <si>
    <t>HIS Markit Maritime &amp; Trade</t>
  </si>
  <si>
    <t>S&amp;P Market Intelligence</t>
  </si>
  <si>
    <t>https://www.spglobal.com/en/merger/</t>
  </si>
  <si>
    <t>Shipping Herald</t>
  </si>
  <si>
    <t>https://www.shippingherald.com/</t>
  </si>
  <si>
    <t>Geneva Dry</t>
  </si>
  <si>
    <t>https://genevadry.com/</t>
  </si>
  <si>
    <t>Splash247</t>
  </si>
  <si>
    <t>https://splash247.com/</t>
  </si>
  <si>
    <t>Baltic Exchange</t>
  </si>
  <si>
    <t>https://www.balticexchange.com/en/index.html</t>
  </si>
  <si>
    <t>Ship &amp; Bunker</t>
  </si>
  <si>
    <t>https://shipandbunker.com/</t>
  </si>
  <si>
    <t>Baseflow</t>
  </si>
  <si>
    <t>https://baseflow.xyz/</t>
  </si>
  <si>
    <t>new category [legal issues w/ passports &amp; migrations and such]</t>
  </si>
  <si>
    <t>Ocean News</t>
  </si>
  <si>
    <t>https://www.oceannews.com/</t>
  </si>
  <si>
    <t>https://www.tmabluetech.org/</t>
  </si>
  <si>
    <t>https://cimsec.org/about/</t>
  </si>
  <si>
    <t>BluePrint Subsea</t>
  </si>
  <si>
    <t>https://www.blueprintsubsea.com/</t>
  </si>
  <si>
    <t>https://www.balticexchange.com/en/data-services.html</t>
  </si>
  <si>
    <t>Ari Simulation</t>
  </si>
  <si>
    <t>www.arisimulation.com</t>
  </si>
  <si>
    <t>Inmarsat</t>
  </si>
  <si>
    <t>https://www.inmarsat.com/en/solutions-services/maritime.html</t>
  </si>
  <si>
    <t>Chelsea Technology</t>
  </si>
  <si>
    <t>https://www.chelsea.co.uk/</t>
  </si>
  <si>
    <t>UK</t>
  </si>
  <si>
    <t>Bloom Robotics</t>
  </si>
  <si>
    <t>https://www.bloom-robotics.com/references/</t>
  </si>
  <si>
    <t>AML Oceanographic</t>
  </si>
  <si>
    <t>https://amloceanographic.com/</t>
  </si>
  <si>
    <t>Arctic Rays</t>
  </si>
  <si>
    <t>https://arcticrays.com/</t>
  </si>
  <si>
    <t>Birns Aquamate</t>
  </si>
  <si>
    <t>https://www.birnsaquamate.com/</t>
  </si>
  <si>
    <t>Birns Inc.</t>
  </si>
  <si>
    <t>https://birns.com/</t>
  </si>
  <si>
    <t>https://chesapeaketech.com/products/</t>
  </si>
  <si>
    <t>Chesapeake Technology</t>
  </si>
  <si>
    <t>Coda Octopus</t>
  </si>
  <si>
    <t>https://www.codaoctopus.com/</t>
  </si>
  <si>
    <t>ClearWater Hydroacoustics</t>
  </si>
  <si>
    <t>https://www.clearwater-hydroacoustics.co.uk/</t>
  </si>
  <si>
    <t>Electronic Sales of New England</t>
  </si>
  <si>
    <t>http://www.esalesne.com/default.htm</t>
  </si>
  <si>
    <t>Copenhagen Subsea</t>
  </si>
  <si>
    <t>https://www.copenhagensubsea.com/</t>
  </si>
  <si>
    <t>Falmat Custom Fable Technologies</t>
  </si>
  <si>
    <t>Winchester Interconnect Company</t>
  </si>
  <si>
    <t>General Oceanics</t>
  </si>
  <si>
    <t>Geometrics</t>
  </si>
  <si>
    <t>Imenco UK Ltd.</t>
  </si>
  <si>
    <t>Kongsberg Marine</t>
  </si>
  <si>
    <t>Kongsberg Mesotech</t>
  </si>
  <si>
    <t>Klein Marine Systems, Inc.</t>
  </si>
  <si>
    <t>Metocean</t>
  </si>
  <si>
    <t>Okeanus</t>
  </si>
  <si>
    <t>general marine engineering?</t>
  </si>
  <si>
    <t>Prevco</t>
  </si>
  <si>
    <t>Rowe Tech, Inc.</t>
  </si>
  <si>
    <t>Subctech</t>
  </si>
  <si>
    <t>Videoray</t>
  </si>
  <si>
    <t>VideoRay</t>
  </si>
  <si>
    <t>https://videoray.com/</t>
  </si>
  <si>
    <t>www.subctech.com</t>
  </si>
  <si>
    <t>https://rowetechinc.com/rpma/testWeb/</t>
  </si>
  <si>
    <t>https://prevco.com/</t>
  </si>
  <si>
    <t>https://okeanus.com/</t>
  </si>
  <si>
    <t>www.metocean.com</t>
  </si>
  <si>
    <t>MetOcean Telematics</t>
  </si>
  <si>
    <t>https://metocean.com/</t>
  </si>
  <si>
    <t>parent: Mind-Technology</t>
  </si>
  <si>
    <t>https://mind-technology.com/klein/</t>
  </si>
  <si>
    <t>https://www.kongsberg.com/maritime/products/</t>
  </si>
  <si>
    <t>Kongsberg</t>
  </si>
  <si>
    <t>https://www.kongsberg.com/maritime/products/onshore/space-based/</t>
  </si>
  <si>
    <t>https://www.kongsberg.com/maritime/products/ocean-science/</t>
  </si>
  <si>
    <t>https://imenco.no/</t>
  </si>
  <si>
    <t>https://www.geometrics.com/</t>
  </si>
  <si>
    <t>https://www.generaloceanics.com/home.php</t>
  </si>
  <si>
    <t>Dragonfish Manufacturing</t>
  </si>
  <si>
    <t>https://dragonfishmfg.com/</t>
  </si>
  <si>
    <t>https://falmat.com/products-2/marine-subsea-2/</t>
  </si>
  <si>
    <t>Rental</t>
  </si>
  <si>
    <t>https://www.oceanscan.net/</t>
  </si>
  <si>
    <t>SkyFi</t>
  </si>
  <si>
    <t>https://www.skyfi.com/</t>
  </si>
  <si>
    <t>The Great Lakes Plastic Cleanup</t>
  </si>
  <si>
    <t>https://www.greatlakesplasticcleanup.org/</t>
  </si>
  <si>
    <t>Seabin</t>
  </si>
  <si>
    <t>https://seabin.io/the-model/</t>
  </si>
  <si>
    <t>Coastal News</t>
  </si>
  <si>
    <t>https://www.coastalnewstoday.com/</t>
  </si>
  <si>
    <t>https://schmidtocean.org/</t>
  </si>
  <si>
    <t>former CEO of Google, Schmidt's org</t>
  </si>
  <si>
    <t>American Shore &amp; Beach Preservation Association</t>
  </si>
  <si>
    <t>https://asbpa.org/</t>
  </si>
  <si>
    <t>Blue Frontier</t>
  </si>
  <si>
    <t>https://bluefront.org/</t>
  </si>
  <si>
    <t>OceanoGraphic</t>
  </si>
  <si>
    <t>https://oceanographicmagazine.com/</t>
  </si>
  <si>
    <t>Unmanned Systems</t>
  </si>
  <si>
    <t>https://www.unmannedsystemstechnology.com/</t>
  </si>
  <si>
    <t>Listings</t>
  </si>
  <si>
    <t>Listings &amp; Search</t>
  </si>
  <si>
    <t>DigiKey</t>
  </si>
  <si>
    <t>Mouser Electronics</t>
  </si>
  <si>
    <t>https://www.digikey.com</t>
  </si>
  <si>
    <t>https://www.mouser.com</t>
  </si>
  <si>
    <t xml:space="preserve">Unmanned aquatic vehicles (UAVs) typically carry specialized mechanisms or devices to accomplish a set of tasks. This specialized hardware is often called the "payload" of the UAV. Examples of these payloads include
- acoustic "modems" for transmitting information using pressure waves
- chemical analysis tools, such as spectrometers
- cameras, including in the infrared and ultraviolet ranges
- Temperature and pressure sensors
- SONAR and LIDAR for probing the nearby environment and mapping it
- special mechanical arms for manipulating the nearby environment.
In addition to the payloads that perform these special, mission-oriented tasks, there are several components which are common across most or all UAVs, including
- A pressurized hull
- A battery system
- Mechanical system for generating thrust (motor, propellers)
- Mechanical system for steering the craft
- Electronics for coordinating the system as a whole, usually referred to as a microcontroller system that includes a central-processing unit or (CPU) that manages the robot's "memory", evaluates inputs and follows instructions.
</t>
  </si>
  <si>
    <t>Newark</t>
  </si>
  <si>
    <t>Octopart</t>
  </si>
  <si>
    <t>Arrow</t>
  </si>
  <si>
    <t>https://octopart.com/</t>
  </si>
  <si>
    <t>Listings, and general "search engine"</t>
  </si>
  <si>
    <t>[There is a long list of distributors of parts]</t>
  </si>
  <si>
    <t>acquired by Altium</t>
  </si>
  <si>
    <t>findchips</t>
  </si>
  <si>
    <t>https://www.findchips.com/</t>
  </si>
  <si>
    <t>WellFound</t>
  </si>
  <si>
    <t>https://wellfound.com/</t>
  </si>
  <si>
    <t>Formerly AngelList; Note that US law requires syndicate investors to be "accredited"</t>
  </si>
  <si>
    <t>Nexar</t>
  </si>
  <si>
    <t>Listing</t>
  </si>
  <si>
    <t>https://nexar.com/api</t>
  </si>
  <si>
    <t>Intellian</t>
  </si>
  <si>
    <t>https://www.intelliantech.com/en/home</t>
  </si>
  <si>
    <t>Marine Advanced Robotics, Inc.</t>
  </si>
  <si>
    <t>NauticExpo</t>
  </si>
  <si>
    <t>Nautic Expo</t>
  </si>
  <si>
    <t>new flag for market aggregation?</t>
  </si>
  <si>
    <t>List sent to Mitch]</t>
  </si>
  <si>
    <t>Akuakare</t>
  </si>
  <si>
    <t>AKVA Group ASA</t>
  </si>
  <si>
    <t>Aqualine</t>
  </si>
  <si>
    <t>Asakua Aquaculture</t>
  </si>
  <si>
    <t>Botngaard</t>
  </si>
  <si>
    <t>Gesikat</t>
  </si>
  <si>
    <t>Hauge Aqua</t>
  </si>
  <si>
    <t>Hvalpsund Net</t>
  </si>
  <si>
    <t>Inencope</t>
  </si>
  <si>
    <t>Pentair Aquatic Eco-System</t>
  </si>
  <si>
    <t>Pioneer Group</t>
  </si>
  <si>
    <t>Shanghai Qihua Waterborne Engineering Construction Co., Ltd.</t>
  </si>
  <si>
    <t>Steinsvik</t>
  </si>
  <si>
    <t>System Group Marine</t>
  </si>
  <si>
    <t>Toford Aquaculture</t>
  </si>
  <si>
    <t>See the "Hexafarm"</t>
  </si>
  <si>
    <t>Blue Silo Aqua</t>
  </si>
  <si>
    <t>https://bluesiloaqua.com/</t>
  </si>
  <si>
    <t>CA Goudey &amp; Associates</t>
  </si>
  <si>
    <t>KZO SeaFarms</t>
  </si>
  <si>
    <t>Kelp Ring</t>
  </si>
  <si>
    <t>https://www.kelpring.com/</t>
  </si>
  <si>
    <t>https://www.kzoseafarms.com/submersible-structures</t>
  </si>
  <si>
    <t>http://www.cagoudey.com/</t>
  </si>
  <si>
    <t>[repurpose; new category]</t>
  </si>
  <si>
    <t>https://www.xprize.org/domains/conservation</t>
  </si>
  <si>
    <t>See the ocean-related &amp; possibly climate/energy prizes</t>
  </si>
  <si>
    <t>https://www.xprize.org/home</t>
  </si>
  <si>
    <t>Grants and Prizes</t>
  </si>
  <si>
    <r>
      <t xml:space="preserve">This page lists fund-raising sources for unconventional and high-risk/high-reward projects. Organizations that offer conventional business loans are not included on this list, though you may be able to secure a loan from a conventional corporate bank if your project is normal enough, like a 3D mariculture farm nestled in a bay in Maine.
Venture capital is a form of private equity financing that is provided by firms to startups, early-stage and emerging companies that are deemed to have high growth potential.
A fellowship is uhh err it's like getting money from someone for a specific purpose? I don't really know.
A grant is a fund -- that is not required to be given back -- given for a specific purpose with the goal of a broader charitable or public benefit. A prize is awarded after the successful completion of a socially beneficial task by organizations like the XPrize or Musk Foundation. 
Other unconventional financing source: starting a cryptocoin and doing an "initial coin offering" (ICO), which requires an extremely rigorous understanding of the cryptocurrency space and </t>
    </r>
    <r>
      <rPr>
        <i/>
        <sz val="11"/>
        <color theme="1"/>
        <rFont val="Calibri"/>
        <family val="2"/>
        <scheme val="minor"/>
      </rPr>
      <t>associated legal/regulatory compliance, which are evolving month-to-month.</t>
    </r>
    <r>
      <rPr>
        <sz val="11"/>
        <color theme="1"/>
        <rFont val="Calibri"/>
        <family val="2"/>
        <scheme val="minor"/>
      </rPr>
      <t xml:space="preserve"> At the time that this was written, it has appeared that the SEC has very aggressively uhhh </t>
    </r>
    <r>
      <rPr>
        <i/>
        <sz val="11"/>
        <color theme="1"/>
        <rFont val="Calibri"/>
        <family val="2"/>
        <scheme val="minor"/>
      </rPr>
      <t>"interacted"</t>
    </r>
    <r>
      <rPr>
        <sz val="11"/>
        <color theme="1"/>
        <rFont val="Calibri"/>
        <family val="2"/>
        <scheme val="minor"/>
      </rPr>
      <t xml:space="preserve"> with some US-based businesses in this space, possibly because of their political affiliations and the decentralized (and therefore politically uncontrollable) media delivery services they provide.
Crowd-sourced funding is another option. One final unconventional funding source: decentralized funding mechanisms like GitCoin. Blue Morpha is at least partly funded by GitCoin. </t>
    </r>
  </si>
  <si>
    <t>https://www.muskfoundation.org/</t>
  </si>
  <si>
    <t>SailboatOwners.com</t>
  </si>
  <si>
    <t>https://sbo.sailboatowners.com/</t>
  </si>
  <si>
    <t>Andreesen Horowitz / A16Z (legal name: AH Capital Management LLC)</t>
  </si>
  <si>
    <t>Hadrian</t>
  </si>
  <si>
    <t>https://www.hadrian.co/</t>
  </si>
  <si>
    <t>New page for robotics &amp; auto-manufacturing?</t>
  </si>
  <si>
    <t>Recruiting and job boards</t>
  </si>
  <si>
    <t>https://www.ashbyhq.com/</t>
  </si>
  <si>
    <t>Ashby</t>
  </si>
  <si>
    <t>https://felt.com/</t>
  </si>
  <si>
    <t>Other; Misc</t>
  </si>
  <si>
    <t>Potential X-over</t>
  </si>
  <si>
    <t>https://www.cloudtrucks.com/</t>
  </si>
  <si>
    <t>Del Complex</t>
  </si>
  <si>
    <t>https://www.delcomplex.com/blue-sea-frontier</t>
  </si>
  <si>
    <t>Root Ventures ?</t>
  </si>
  <si>
    <t>https://root.vc/</t>
  </si>
  <si>
    <t>Clearbot</t>
  </si>
  <si>
    <t>https://www.clearbot.org/</t>
  </si>
  <si>
    <t>Searial Cleaners</t>
  </si>
  <si>
    <t>https://searial-cleaners.com/our-cleaners/bebot-the-beach-cleaner/</t>
  </si>
  <si>
    <t>[new category, beach-cleaner]</t>
  </si>
  <si>
    <t>https://theoceancleanup.com/rivers/</t>
  </si>
  <si>
    <t>iADYS</t>
  </si>
  <si>
    <t>https://www.jellyfishbot.io/</t>
  </si>
  <si>
    <t>jellyFishbot</t>
  </si>
  <si>
    <t>Drone Solutions Services</t>
  </si>
  <si>
    <t>https://dronesolutionservices.com/wasteshark</t>
  </si>
  <si>
    <t>Bluebird Marine System Ltd</t>
  </si>
  <si>
    <t>https://www.bluebird-electric.net/oceanography/Ocean_Plastic_International_Rescue/SeaVax_Solar_Powered_Panels_Autonomous_Robot_Model_Boat.htm</t>
  </si>
  <si>
    <t>National Dong Hwa University in Taiwan</t>
  </si>
  <si>
    <t>https://www.youtube.com/watch?v=RgxCABtSsmA</t>
  </si>
  <si>
    <t>Voyis Imaging</t>
  </si>
  <si>
    <t>https://voyis.com/</t>
  </si>
  <si>
    <t>Chiyoda Corporation</t>
  </si>
  <si>
    <t>https://www.chiyodacorp.com/en/</t>
  </si>
  <si>
    <t>JFD Submarine Rescue</t>
  </si>
  <si>
    <t>https://www.jfd-submarine-rescue.com/</t>
  </si>
  <si>
    <t>Augie</t>
  </si>
  <si>
    <t>https://twitter.com/augierakow</t>
  </si>
  <si>
    <t>General tech</t>
  </si>
  <si>
    <t>The Tech Brother</t>
  </si>
  <si>
    <t>https://twitter.com/thetechbrother</t>
  </si>
  <si>
    <t>Y-combinator Hacker News</t>
  </si>
  <si>
    <t>https://news.ycombinator.com/</t>
  </si>
  <si>
    <t>Tech Crunch</t>
  </si>
  <si>
    <t>https://techcrunch.com/</t>
  </si>
  <si>
    <t>MIT Technology Review</t>
  </si>
  <si>
    <t>https://www.technologyreview.com/</t>
  </si>
  <si>
    <t>Desalination</t>
  </si>
  <si>
    <t>https://nanoseen.com/en/main-page-en</t>
  </si>
  <si>
    <t>https://oceanpowertechnologies.com/industries/</t>
  </si>
  <si>
    <t>https://oceanpowertechnologies.com/platforms/</t>
  </si>
  <si>
    <t>https://hprrov.com/</t>
  </si>
  <si>
    <t>HPR ROV</t>
  </si>
  <si>
    <t>ROV inspection services</t>
  </si>
  <si>
    <t>Rack Robotics</t>
  </si>
  <si>
    <t>https://rackrobo.io/products</t>
  </si>
  <si>
    <t>Vention IO</t>
  </si>
  <si>
    <t>Xometry</t>
  </si>
  <si>
    <t>https://www.xometry.com/</t>
  </si>
  <si>
    <t>Robotics</t>
  </si>
  <si>
    <t xml:space="preserve">JJ Smith &amp; Co </t>
  </si>
  <si>
    <t>Simmatic Automation Specialists Ltd</t>
  </si>
  <si>
    <t>Millibar Robotics</t>
  </si>
  <si>
    <t>INTOREX S.A.</t>
  </si>
  <si>
    <t>Igus GmbH</t>
  </si>
  <si>
    <t>VMECA</t>
  </si>
  <si>
    <t>Seascape Aquatech Inc.</t>
  </si>
  <si>
    <t>https://www.linkedin.com/company/seascape-aquatech/</t>
  </si>
  <si>
    <t>https://www.longjourney.vc/</t>
  </si>
  <si>
    <t>Long Journey VC</t>
  </si>
  <si>
    <t>https://bedrockenergy.com/#about-us</t>
  </si>
  <si>
    <t>General freesteading</t>
  </si>
  <si>
    <t>Bedrock Energy</t>
  </si>
  <si>
    <t>Magrathea Metal</t>
  </si>
  <si>
    <t>https://magratheametals.com/</t>
  </si>
  <si>
    <t>Beacon</t>
  </si>
  <si>
    <t>https://www.beacon.com/</t>
  </si>
  <si>
    <t>https://www.dfj.com/</t>
  </si>
  <si>
    <t>DJF Growth</t>
  </si>
  <si>
    <t>Draper Associates</t>
  </si>
  <si>
    <t>https://www.draper.vc/</t>
  </si>
  <si>
    <t>Threshold</t>
  </si>
  <si>
    <t>https://threshold.vc/</t>
  </si>
  <si>
    <t>Healthcare &amp; Enterprise Software</t>
  </si>
  <si>
    <t>Industry-defining startups?</t>
  </si>
  <si>
    <t>https://x.com/dougleone</t>
  </si>
  <si>
    <t>Doug Leone</t>
  </si>
  <si>
    <t>https://floatingsolutions.org/</t>
  </si>
  <si>
    <t>Singapore Society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</si>
</sst>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Calibri"/>
      <family val="2"/>
      <scheme val="minor"/>
    </font>
    <font>
      <u/>
      <sz val="11"/>
      <color theme="10"/>
      <name val="Calibri"/>
      <family val="2"/>
      <scheme val="minor"/>
    </font>
    <font>
      <b/>
      <sz val="11"/>
      <color theme="1"/>
      <name val="Calibri"/>
      <family val="2"/>
      <scheme val="minor"/>
    </font>
    <font>
      <sz val="11"/>
      <color theme="1"/>
      <name val="Calibri"/>
      <family val="2"/>
      <scheme val="minor"/>
    </font>
    <font>
      <sz val="11"/>
      <color rgb="FF006100"/>
      <name val="Calibri"/>
      <family val="2"/>
      <scheme val="minor"/>
    </font>
    <font>
      <sz val="11"/>
      <color rgb="FF9C5700"/>
      <name val="Calibri"/>
      <family val="2"/>
      <scheme val="minor"/>
    </font>
    <font>
      <sz val="11"/>
      <name val="Calibri"/>
      <family val="2"/>
      <scheme val="minor"/>
    </font>
    <font>
      <sz val="10"/>
      <color theme="1"/>
      <name val="Calibri"/>
      <family val="2"/>
      <scheme val="minor"/>
    </font>
    <font>
      <sz val="8"/>
      <color theme="1"/>
      <name val="Calibri"/>
      <family val="2"/>
      <scheme val="minor"/>
    </font>
    <font>
      <i/>
      <sz val="11"/>
      <color theme="1"/>
      <name val="Calibri"/>
      <family val="2"/>
      <scheme val="minor"/>
    </font>
    <font>
      <sz val="11"/>
      <color theme="1"/>
      <name val="Wingdings"/>
      <charset val="2"/>
    </font>
    <font>
      <sz val="11"/>
      <color rgb="FFFF0000"/>
      <name val="Calibri"/>
      <family val="2"/>
      <scheme val="minor"/>
    </font>
    <font>
      <vertAlign val="superscript"/>
      <sz val="11"/>
      <color theme="1"/>
      <name val="Calibri"/>
      <family val="2"/>
      <scheme val="minor"/>
    </font>
    <font>
      <b/>
      <sz val="24"/>
      <color theme="1"/>
      <name val="Calibri"/>
      <family val="2"/>
      <scheme val="minor"/>
    </font>
    <font>
      <sz val="12"/>
      <color rgb="FF333333"/>
      <name val="Arial"/>
      <family val="2"/>
    </font>
  </fonts>
  <fills count="18">
    <fill>
      <patternFill patternType="none"/>
    </fill>
    <fill>
      <patternFill patternType="gray125"/>
    </fill>
    <fill>
      <patternFill patternType="solid">
        <fgColor rgb="FFC6EFCE"/>
      </patternFill>
    </fill>
    <fill>
      <patternFill patternType="solid">
        <fgColor rgb="FFFFEB9C"/>
      </patternFill>
    </fill>
    <fill>
      <patternFill patternType="solid">
        <fgColor theme="4" tint="0.79998168889431442"/>
        <bgColor indexed="64"/>
      </patternFill>
    </fill>
    <fill>
      <patternFill patternType="solid">
        <fgColor theme="4" tint="0.59999389629810485"/>
        <bgColor indexed="64"/>
      </patternFill>
    </fill>
    <fill>
      <patternFill patternType="solid">
        <fgColor rgb="FFFFC000"/>
        <bgColor indexed="64"/>
      </patternFill>
    </fill>
    <fill>
      <patternFill patternType="solid">
        <fgColor rgb="FF92D050"/>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rgb="FF7030A0"/>
        <bgColor indexed="64"/>
      </patternFill>
    </fill>
    <fill>
      <patternFill patternType="solid">
        <fgColor theme="8" tint="0.79998168889431442"/>
        <bgColor indexed="64"/>
      </patternFill>
    </fill>
    <fill>
      <patternFill patternType="solid">
        <fgColor theme="5" tint="0.59999389629810485"/>
        <bgColor indexed="64"/>
      </patternFill>
    </fill>
    <fill>
      <patternFill patternType="solid">
        <fgColor theme="4" tint="0.39997558519241921"/>
        <bgColor indexed="64"/>
      </patternFill>
    </fill>
    <fill>
      <patternFill patternType="solid">
        <fgColor rgb="FFFF0000"/>
        <bgColor indexed="64"/>
      </patternFill>
    </fill>
    <fill>
      <patternFill patternType="solid">
        <fgColor theme="5" tint="0.79998168889431442"/>
        <bgColor indexed="64"/>
      </patternFill>
    </fill>
    <fill>
      <patternFill patternType="solid">
        <fgColor rgb="FFC8C5FF"/>
        <bgColor indexed="64"/>
      </patternFill>
    </fill>
    <fill>
      <patternFill patternType="solid">
        <fgColor theme="9" tint="0.79998168889431442"/>
        <bgColor indexed="64"/>
      </patternFill>
    </fill>
  </fills>
  <borders count="1">
    <border>
      <left/>
      <right/>
      <top/>
      <bottom/>
      <diagonal/>
    </border>
  </borders>
  <cellStyleXfs count="4">
    <xf numFmtId="0" fontId="0" fillId="0" borderId="0"/>
    <xf numFmtId="0" fontId="1" fillId="0" borderId="0" applyNumberFormat="0" applyFill="0" applyBorder="0" applyAlignment="0" applyProtection="0"/>
    <xf numFmtId="0" fontId="4" fillId="2" borderId="0" applyNumberFormat="0" applyBorder="0" applyAlignment="0" applyProtection="0"/>
    <xf numFmtId="0" fontId="5" fillId="3" borderId="0" applyNumberFormat="0" applyBorder="0" applyAlignment="0" applyProtection="0"/>
  </cellStyleXfs>
  <cellXfs count="48">
    <xf numFmtId="0" fontId="0" fillId="0" borderId="0" xfId="0"/>
    <xf numFmtId="0" fontId="1" fillId="0" borderId="0" xfId="1"/>
    <xf numFmtId="0" fontId="2" fillId="0" borderId="0" xfId="0" applyFont="1"/>
    <xf numFmtId="0" fontId="6" fillId="0" borderId="0" xfId="1" applyFont="1"/>
    <xf numFmtId="0" fontId="0" fillId="4" borderId="0" xfId="0" applyFill="1"/>
    <xf numFmtId="0" fontId="6" fillId="0" borderId="0" xfId="0" applyFont="1"/>
    <xf numFmtId="0" fontId="3" fillId="0" borderId="0" xfId="3" applyFont="1" applyFill="1"/>
    <xf numFmtId="0" fontId="3" fillId="0" borderId="0" xfId="2" applyFont="1" applyFill="1"/>
    <xf numFmtId="0" fontId="2" fillId="0" borderId="0" xfId="0" applyFont="1" applyAlignment="1">
      <alignment vertical="center"/>
    </xf>
    <xf numFmtId="0" fontId="2" fillId="4" borderId="0" xfId="0" applyFont="1" applyFill="1"/>
    <xf numFmtId="0" fontId="4" fillId="2" borderId="0" xfId="2"/>
    <xf numFmtId="0" fontId="10" fillId="0" borderId="0" xfId="0" applyFont="1"/>
    <xf numFmtId="0" fontId="0" fillId="0" borderId="0" xfId="0" applyAlignment="1">
      <alignment horizontal="center"/>
    </xf>
    <xf numFmtId="0" fontId="1" fillId="4" borderId="0" xfId="1" applyFill="1" applyBorder="1"/>
    <xf numFmtId="0" fontId="7" fillId="4" borderId="0" xfId="0" applyFont="1" applyFill="1" applyAlignment="1">
      <alignment horizontal="center" vertical="top" wrapText="1"/>
    </xf>
    <xf numFmtId="0" fontId="11" fillId="0" borderId="0" xfId="0" applyFont="1"/>
    <xf numFmtId="0" fontId="13" fillId="0" borderId="0" xfId="0" applyFont="1" applyAlignment="1">
      <alignment vertical="center"/>
    </xf>
    <xf numFmtId="0" fontId="0" fillId="0" borderId="0" xfId="0" applyAlignment="1">
      <alignment wrapText="1"/>
    </xf>
    <xf numFmtId="0" fontId="0" fillId="6" borderId="0" xfId="0" applyFill="1"/>
    <xf numFmtId="0" fontId="0" fillId="7" borderId="0" xfId="0" applyFill="1"/>
    <xf numFmtId="0" fontId="2" fillId="7" borderId="0" xfId="0" applyFont="1" applyFill="1"/>
    <xf numFmtId="0" fontId="0" fillId="8" borderId="0" xfId="0" applyFill="1"/>
    <xf numFmtId="0" fontId="0" fillId="9" borderId="0" xfId="0" applyFill="1"/>
    <xf numFmtId="0" fontId="0" fillId="10" borderId="0" xfId="0" applyFill="1"/>
    <xf numFmtId="0" fontId="0" fillId="11" borderId="0" xfId="0" applyFill="1"/>
    <xf numFmtId="0" fontId="0" fillId="12" borderId="0" xfId="0" applyFill="1"/>
    <xf numFmtId="0" fontId="14" fillId="0" borderId="0" xfId="0" applyFont="1"/>
    <xf numFmtId="0" fontId="0" fillId="13" borderId="0" xfId="0" applyFill="1"/>
    <xf numFmtId="0" fontId="0" fillId="14" borderId="0" xfId="0" applyFill="1"/>
    <xf numFmtId="0" fontId="1" fillId="0" borderId="0" xfId="1" applyAlignment="1">
      <alignment vertical="center"/>
    </xf>
    <xf numFmtId="0" fontId="0" fillId="15" borderId="0" xfId="0" applyFill="1"/>
    <xf numFmtId="0" fontId="0" fillId="16" borderId="0" xfId="0" applyFill="1"/>
    <xf numFmtId="0" fontId="2" fillId="17" borderId="0" xfId="0" applyFont="1" applyFill="1"/>
    <xf numFmtId="0" fontId="0" fillId="17" borderId="0" xfId="0" applyFill="1"/>
    <xf numFmtId="0" fontId="2" fillId="12" borderId="0" xfId="0" applyFont="1" applyFill="1"/>
    <xf numFmtId="0" fontId="2" fillId="0" borderId="0" xfId="0" applyFont="1" applyAlignment="1">
      <alignment horizontal="left" vertical="top" wrapText="1"/>
    </xf>
    <xf numFmtId="0" fontId="0" fillId="0" borderId="0" xfId="0" applyAlignment="1">
      <alignment horizontal="center"/>
    </xf>
    <xf numFmtId="0" fontId="0" fillId="0" borderId="0" xfId="0"/>
    <xf numFmtId="0" fontId="0" fillId="0" borderId="0" xfId="0" applyAlignment="1">
      <alignment wrapText="1"/>
    </xf>
    <xf numFmtId="0" fontId="2" fillId="0" borderId="0" xfId="0" applyFont="1" applyAlignment="1">
      <alignment horizontal="center"/>
    </xf>
    <xf numFmtId="0" fontId="0" fillId="0" borderId="0" xfId="0" applyAlignment="1">
      <alignment horizontal="left" vertical="top" wrapText="1"/>
    </xf>
    <xf numFmtId="0" fontId="7" fillId="4" borderId="0" xfId="0" applyFont="1" applyFill="1" applyAlignment="1">
      <alignment horizontal="center" vertical="top" wrapText="1"/>
    </xf>
    <xf numFmtId="0" fontId="0" fillId="4" borderId="0" xfId="0" applyFill="1" applyAlignment="1">
      <alignment horizontal="center"/>
    </xf>
    <xf numFmtId="0" fontId="0" fillId="4" borderId="0" xfId="0" applyFill="1" applyAlignment="1">
      <alignment horizontal="center" vertical="top"/>
    </xf>
    <xf numFmtId="0" fontId="0" fillId="4" borderId="0" xfId="0" applyFill="1" applyAlignment="1">
      <alignment horizontal="center" vertical="top" wrapText="1"/>
    </xf>
    <xf numFmtId="0" fontId="8" fillId="4" borderId="0" xfId="0" applyFont="1" applyFill="1" applyAlignment="1">
      <alignment horizontal="center" vertical="top" wrapText="1"/>
    </xf>
    <xf numFmtId="0" fontId="0" fillId="4" borderId="0" xfId="0" applyFill="1" applyAlignment="1">
      <alignment horizontal="center" wrapText="1"/>
    </xf>
    <xf numFmtId="0" fontId="2" fillId="5" borderId="0" xfId="0" applyFont="1" applyFill="1" applyAlignment="1">
      <alignment horizontal="center"/>
    </xf>
  </cellXfs>
  <cellStyles count="4">
    <cellStyle name="Good" xfId="2" builtinId="26"/>
    <cellStyle name="Hyperlink" xfId="1" builtinId="8"/>
    <cellStyle name="Neutral" xfId="3" builtinId="28"/>
    <cellStyle name="Normal" xfId="0" builtinId="0"/>
  </cellStyles>
  <dxfs count="0"/>
  <tableStyles count="0" defaultTableStyle="TableStyleMedium2" defaultPivotStyle="PivotStyleLight16"/>
  <colors>
    <mruColors>
      <color rgb="FFC8C5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21" Type="http://schemas.openxmlformats.org/officeDocument/2006/relationships/worksheet" Target="worksheets/sheet21.xml"/><Relationship Id="rId34" Type="http://schemas.microsoft.com/office/2017/06/relationships/richStyles" Target="richData/rich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microsoft.com/office/2017/06/relationships/rdArray" Target="richData/rdarray.xml"/><Relationship Id="rId38"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microsoft.com/office/2017/06/relationships/rdRichValueStructure" Target="richData/rdrichvaluestructure.xml"/><Relationship Id="rId37"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36" Type="http://schemas.microsoft.com/office/2017/06/relationships/rdSupportingPropertyBag" Target="richData/rdsupportingpropertybag.xml"/><Relationship Id="rId10" Type="http://schemas.openxmlformats.org/officeDocument/2006/relationships/worksheet" Target="worksheets/sheet10.xml"/><Relationship Id="rId19" Type="http://schemas.openxmlformats.org/officeDocument/2006/relationships/worksheet" Target="worksheets/sheet19.xml"/><Relationship Id="rId31" Type="http://schemas.microsoft.com/office/2017/06/relationships/rdRichValue" Target="richData/rdrichvalu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 Id="rId30" Type="http://schemas.microsoft.com/office/2020/07/relationships/rdRichValueWebImage" Target="richData/rdRichValueWebImage.xml"/><Relationship Id="rId35" Type="http://schemas.microsoft.com/office/2017/06/relationships/rdSupportingPropertyBagStructure" Target="richData/rdsupportingpropertybagstructure.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1" Type="http://schemas.openxmlformats.org/officeDocument/2006/relationships/image" Target="../media/image21.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24.jpeg"/><Relationship Id="rId2" Type="http://schemas.openxmlformats.org/officeDocument/2006/relationships/image" Target="../media/image23.png"/><Relationship Id="rId1" Type="http://schemas.openxmlformats.org/officeDocument/2006/relationships/image" Target="../media/image22.jpeg"/><Relationship Id="rId4" Type="http://schemas.openxmlformats.org/officeDocument/2006/relationships/image" Target="../media/image2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jpeg"/></Relationships>
</file>

<file path=xl/drawings/_rels/drawing13.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jpeg"/></Relationships>
</file>

<file path=xl/drawings/_rels/drawing16.xml.rels><?xml version="1.0" encoding="UTF-8" standalone="yes"?>
<Relationships xmlns="http://schemas.openxmlformats.org/package/2006/relationships"><Relationship Id="rId1" Type="http://schemas.openxmlformats.org/officeDocument/2006/relationships/image" Target="../media/image37.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0.jpeg"/><Relationship Id="rId2" Type="http://schemas.openxmlformats.org/officeDocument/2006/relationships/image" Target="../media/image39.jpeg"/><Relationship Id="rId1" Type="http://schemas.openxmlformats.org/officeDocument/2006/relationships/image" Target="../media/image38.jpeg"/></Relationships>
</file>

<file path=xl/drawings/_rels/drawing18.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jpeg"/><Relationship Id="rId1" Type="http://schemas.openxmlformats.org/officeDocument/2006/relationships/image" Target="../media/image41.jpeg"/></Relationships>
</file>

<file path=xl/drawings/_rels/drawing19.xml.rels><?xml version="1.0" encoding="UTF-8" standalone="yes"?>
<Relationships xmlns="http://schemas.openxmlformats.org/package/2006/relationships"><Relationship Id="rId8" Type="http://schemas.openxmlformats.org/officeDocument/2006/relationships/image" Target="../media/image51.png"/><Relationship Id="rId13" Type="http://schemas.openxmlformats.org/officeDocument/2006/relationships/image" Target="../media/image56.png"/><Relationship Id="rId3" Type="http://schemas.openxmlformats.org/officeDocument/2006/relationships/image" Target="../media/image46.png"/><Relationship Id="rId7" Type="http://schemas.openxmlformats.org/officeDocument/2006/relationships/image" Target="../media/image50.png"/><Relationship Id="rId12" Type="http://schemas.openxmlformats.org/officeDocument/2006/relationships/image" Target="../media/image55.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22.xml.rels><?xml version="1.0" encoding="UTF-8" standalone="yes"?>
<Relationships xmlns="http://schemas.openxmlformats.org/package/2006/relationships"><Relationship Id="rId2" Type="http://schemas.openxmlformats.org/officeDocument/2006/relationships/image" Target="../media/image42.jpeg"/><Relationship Id="rId1" Type="http://schemas.openxmlformats.org/officeDocument/2006/relationships/image" Target="../media/image41.jpeg"/></Relationships>
</file>

<file path=xl/drawings/_rels/drawing2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jpeg"/><Relationship Id="rId1" Type="http://schemas.openxmlformats.org/officeDocument/2006/relationships/image" Target="../media/image4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jpeg"/><Relationship Id="rId2" Type="http://schemas.openxmlformats.org/officeDocument/2006/relationships/image" Target="../media/image14.jpeg"/><Relationship Id="rId1" Type="http://schemas.openxmlformats.org/officeDocument/2006/relationships/image" Target="../media/image13.jpeg"/><Relationship Id="rId4" Type="http://schemas.openxmlformats.org/officeDocument/2006/relationships/image" Target="../media/image16.png"/></Relationships>
</file>

<file path=xl/drawings/_rels/drawing9.xml.rels><?xml version="1.0" encoding="UTF-8" standalone="yes"?>
<Relationships xmlns="http://schemas.openxmlformats.org/package/2006/relationships"><Relationship Id="rId3" Type="http://schemas.openxmlformats.org/officeDocument/2006/relationships/image" Target="../media/image19.jpeg"/><Relationship Id="rId2" Type="http://schemas.openxmlformats.org/officeDocument/2006/relationships/image" Target="../media/image18.png"/><Relationship Id="rId1" Type="http://schemas.openxmlformats.org/officeDocument/2006/relationships/image" Target="../media/image17.jpeg"/><Relationship Id="rId4" Type="http://schemas.openxmlformats.org/officeDocument/2006/relationships/image" Target="../media/image20.jpeg"/></Relationships>
</file>

<file path=xl/drawings/drawing1.xml><?xml version="1.0" encoding="utf-8"?>
<xdr:wsDr xmlns:xdr="http://schemas.openxmlformats.org/drawingml/2006/spreadsheetDrawing" xmlns:a="http://schemas.openxmlformats.org/drawingml/2006/main">
  <xdr:twoCellAnchor>
    <xdr:from>
      <xdr:col>0</xdr:col>
      <xdr:colOff>590550</xdr:colOff>
      <xdr:row>0</xdr:row>
      <xdr:rowOff>171450</xdr:rowOff>
    </xdr:from>
    <xdr:to>
      <xdr:col>4</xdr:col>
      <xdr:colOff>4000500</xdr:colOff>
      <xdr:row>21</xdr:row>
      <xdr:rowOff>80596</xdr:rowOff>
    </xdr:to>
    <xdr:sp macro="" textlink="">
      <xdr:nvSpPr>
        <xdr:cNvPr id="2" name="TextBox 1">
          <a:extLst>
            <a:ext uri="{FF2B5EF4-FFF2-40B4-BE49-F238E27FC236}">
              <a16:creationId xmlns:a16="http://schemas.microsoft.com/office/drawing/2014/main" id="{036CB8C7-D5FF-4EBB-8028-2EDB8E5090E8}"/>
            </a:ext>
          </a:extLst>
        </xdr:cNvPr>
        <xdr:cNvSpPr txBox="1"/>
      </xdr:nvSpPr>
      <xdr:spPr>
        <a:xfrm>
          <a:off x="590550" y="171450"/>
          <a:ext cx="10106758" cy="35286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Document Name: Open-Source</a:t>
          </a:r>
          <a:r>
            <a:rPr lang="en-US" sz="1200" b="1" baseline="0"/>
            <a:t> </a:t>
          </a:r>
          <a:r>
            <a:rPr lang="en-US" sz="1200" b="1"/>
            <a:t>List</a:t>
          </a:r>
          <a:r>
            <a:rPr lang="en-US" sz="1200" b="1" baseline="0"/>
            <a:t> of Organizations</a:t>
          </a:r>
          <a:r>
            <a:rPr lang="en-US" sz="1200" b="1"/>
            <a:t> for Maritime Industry Development</a:t>
          </a:r>
        </a:p>
        <a:p>
          <a:endParaRPr lang="en-US" sz="1100"/>
        </a:p>
        <a:p>
          <a:r>
            <a:rPr lang="en-US" sz="1100"/>
            <a:t>First made by Steve</a:t>
          </a:r>
          <a:r>
            <a:rPr lang="en-US" sz="1100" baseline="0"/>
            <a:t> J. Lowery</a:t>
          </a:r>
        </a:p>
        <a:p>
          <a:r>
            <a:rPr lang="en-US" sz="1100"/>
            <a:t>12/19/2021</a:t>
          </a:r>
        </a:p>
        <a:p>
          <a:r>
            <a:rPr lang="en-US" sz="1100"/>
            <a:t>Last updated 7/4/2024</a:t>
          </a:r>
        </a:p>
        <a:p>
          <a:endParaRPr lang="en-US" sz="1100" baseline="0"/>
        </a:p>
        <a:p>
          <a:r>
            <a:rPr lang="en-US" sz="1100" baseline="0"/>
            <a:t>Description: This document was made to consolidate useful information for people interested in getting started in a variety of maritime industries. This was made by someone who is NOT an expert in any of these industries, but is trying to understand them, possibly in order to create a product in a very narrow economic niche. Given this, the information contained herein should not be considered comprehensive or even very accurate or useful. Please refer to the document license to the right. </a:t>
          </a:r>
        </a:p>
        <a:p>
          <a:endParaRPr lang="en-US" sz="1100" baseline="0"/>
        </a:p>
        <a:p>
          <a:r>
            <a:rPr lang="en-US" sz="1100" baseline="0"/>
            <a:t>An organization may be listed several times in this document on separate pages if that organization is involved in each of those distinct areas. For example, SpaceX is both an internet service provider (through its Starlink satellite constellation) and is also involved with oceanic space launches (as it develops ocean-going vessels that can be used to both launch spacecraft and retrieve returning spacecraft); In this case then, SpaceX is listed both in the page titled "Satellite Imagery, Communications..." and also the page titled "Aerospace". </a:t>
          </a:r>
        </a:p>
        <a:p>
          <a:endParaRPr lang="en-US" sz="1100" baseline="0"/>
        </a:p>
        <a:p>
          <a:r>
            <a:rPr lang="en-US" sz="1100" baseline="0"/>
            <a:t>Version information: V0.138</a:t>
          </a:r>
        </a:p>
        <a:p>
          <a:r>
            <a:rPr lang="en-US" sz="1100" baseline="0"/>
            <a:t>Version Name: "Bream On"</a:t>
          </a:r>
        </a:p>
        <a:p>
          <a:endParaRPr lang="en-US" sz="1100" baseline="0"/>
        </a:p>
        <a:p>
          <a:r>
            <a:rPr lang="en-US" sz="1800" baseline="0"/>
            <a:t>Version step-up note: </a:t>
          </a:r>
          <a:r>
            <a:rPr lang="en-US" sz="1800" b="1" baseline="0">
              <a:solidFill>
                <a:schemeClr val="accent2">
                  <a:lumMod val="50000"/>
                </a:schemeClr>
              </a:solidFill>
            </a:rPr>
            <a:t>Document still in "pre-alpha" phase. </a:t>
          </a:r>
          <a:r>
            <a:rPr lang="en-US" sz="1800" b="1" baseline="0">
              <a:solidFill>
                <a:schemeClr val="accent2">
                  <a:lumMod val="75000"/>
                </a:schemeClr>
              </a:solidFill>
            </a:rPr>
            <a:t>Table of contents not currently updated appropriately.</a:t>
          </a:r>
          <a:endParaRPr lang="en-US" sz="1800" b="1" baseline="0">
            <a:solidFill>
              <a:schemeClr val="accent2">
                <a:lumMod val="75000"/>
              </a:schemeClr>
            </a:solidFill>
            <a:effectLst/>
            <a:latin typeface="+mn-lt"/>
            <a:ea typeface="+mn-ea"/>
            <a:cs typeface="+mn-cs"/>
          </a:endParaRPr>
        </a:p>
        <a:p>
          <a:endParaRPr lang="en-US" sz="1100" baseline="0"/>
        </a:p>
        <a:p>
          <a:endParaRPr lang="en-US" sz="1100" baseline="0"/>
        </a:p>
        <a:p>
          <a:endParaRPr lang="en-US" sz="1100" baseline="0"/>
        </a:p>
        <a:p>
          <a:endParaRPr lang="en-US" sz="1100" baseline="0"/>
        </a:p>
        <a:p>
          <a:endParaRPr lang="en-US" sz="1100" baseline="0"/>
        </a:p>
        <a:p>
          <a:endParaRPr lang="en-US" sz="1100"/>
        </a:p>
      </xdr:txBody>
    </xdr:sp>
    <xdr:clientData/>
  </xdr:twoCellAnchor>
  <xdr:twoCellAnchor>
    <xdr:from>
      <xdr:col>4</xdr:col>
      <xdr:colOff>4562475</xdr:colOff>
      <xdr:row>0</xdr:row>
      <xdr:rowOff>152400</xdr:rowOff>
    </xdr:from>
    <xdr:to>
      <xdr:col>10</xdr:col>
      <xdr:colOff>342900</xdr:colOff>
      <xdr:row>21</xdr:row>
      <xdr:rowOff>123825</xdr:rowOff>
    </xdr:to>
    <xdr:sp macro="" textlink="">
      <xdr:nvSpPr>
        <xdr:cNvPr id="3" name="TextBox 2">
          <a:extLst>
            <a:ext uri="{FF2B5EF4-FFF2-40B4-BE49-F238E27FC236}">
              <a16:creationId xmlns:a16="http://schemas.microsoft.com/office/drawing/2014/main" id="{810A3944-1F08-4D23-8516-D9DB00021A4B}"/>
            </a:ext>
          </a:extLst>
        </xdr:cNvPr>
        <xdr:cNvSpPr txBox="1"/>
      </xdr:nvSpPr>
      <xdr:spPr>
        <a:xfrm>
          <a:off x="11258550" y="152400"/>
          <a:ext cx="7581900" cy="35909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baseline="0"/>
            <a:t>MIT License</a:t>
          </a:r>
        </a:p>
        <a:p>
          <a:endParaRPr lang="en-US" sz="1100" baseline="0"/>
        </a:p>
        <a:p>
          <a:r>
            <a:rPr lang="en-US" sz="1100" baseline="0"/>
            <a:t>(beginning of license)</a:t>
          </a:r>
        </a:p>
        <a:p>
          <a:endParaRPr lang="en-US" sz="1100" baseline="0"/>
        </a:p>
        <a:p>
          <a:r>
            <a:rPr lang="en-US"/>
            <a:t>Copyright © 2024 Stephen Judd</a:t>
          </a:r>
          <a:r>
            <a:rPr lang="en-US" baseline="0"/>
            <a:t> Lowery</a:t>
          </a:r>
        </a:p>
        <a:p>
          <a:endParaRPr lang="en-US"/>
        </a:p>
        <a:p>
          <a:r>
            <a:rPr lang="en-US"/>
            <a:t>Permission is hereby granted, free of charge, to any person obtaining a copy of this file (the "Document"), to deal in the Document without restriction, including without limitation the rights to use, copy, modify, merge, publish, distribute, sublicense, and/or sell copies of the Document, and to permit persons to whom the Document is furnished to do so, subject to the following conditions:</a:t>
          </a:r>
        </a:p>
        <a:p>
          <a:endParaRPr lang="en-US"/>
        </a:p>
        <a:p>
          <a:r>
            <a:rPr lang="en-US"/>
            <a:t>The above copyright notice and this permission notice shall be included in all copies or substantial portions of the Document.</a:t>
          </a:r>
        </a:p>
        <a:p>
          <a:endParaRPr lang="en-US"/>
        </a:p>
        <a:p>
          <a:r>
            <a:rPr lang="en-US"/>
            <a:t>THE DOCUMENT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DOCUMENT OR THE USE OR OTHER DEALINGS IN THE DOCUMENT.</a:t>
          </a:r>
        </a:p>
        <a:p>
          <a:br>
            <a:rPr lang="en-US" sz="1100" baseline="0"/>
          </a:br>
          <a:r>
            <a:rPr lang="en-US" sz="1100" baseline="0"/>
            <a:t>(end of license)</a:t>
          </a:r>
          <a:br>
            <a:rPr lang="en-US" sz="1100" baseline="0"/>
          </a:br>
          <a:endParaRPr lang="en-US" sz="1100" baseline="0"/>
        </a:p>
        <a:p>
          <a:endParaRPr lang="en-US" sz="1100" baseline="0"/>
        </a:p>
        <a:p>
          <a:endParaRPr lang="en-US" sz="1100" baseline="0"/>
        </a:p>
        <a:p>
          <a:endParaRPr lang="en-US" sz="1100" baseline="0"/>
        </a:p>
        <a:p>
          <a:r>
            <a:rPr lang="en-US" sz="1100" baseline="0"/>
            <a:t>Quote: " "</a:t>
          </a:r>
        </a:p>
        <a:p>
          <a:endParaRPr lang="en-US" sz="1100" baseline="0"/>
        </a:p>
        <a:p>
          <a:endParaRPr lang="en-US" sz="1100"/>
        </a:p>
      </xdr:txBody>
    </xdr:sp>
    <xdr:clientData/>
  </xdr:twoCellAnchor>
  <xdr:twoCellAnchor editAs="oneCell">
    <xdr:from>
      <xdr:col>0</xdr:col>
      <xdr:colOff>495300</xdr:colOff>
      <xdr:row>63</xdr:row>
      <xdr:rowOff>171449</xdr:rowOff>
    </xdr:from>
    <xdr:to>
      <xdr:col>4</xdr:col>
      <xdr:colOff>3267075</xdr:colOff>
      <xdr:row>88</xdr:row>
      <xdr:rowOff>142874</xdr:rowOff>
    </xdr:to>
    <xdr:pic>
      <xdr:nvPicPr>
        <xdr:cNvPr id="4" name="Picture 3" descr="The Seasteading Institute | LinkedIn">
          <a:extLst>
            <a:ext uri="{FF2B5EF4-FFF2-40B4-BE49-F238E27FC236}">
              <a16:creationId xmlns:a16="http://schemas.microsoft.com/office/drawing/2014/main" id="{EABF7A57-DA81-47C3-A4E2-8E5D89AA303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95300" y="8743949"/>
          <a:ext cx="9467850" cy="4733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4133662</xdr:colOff>
      <xdr:row>64</xdr:row>
      <xdr:rowOff>133350</xdr:rowOff>
    </xdr:from>
    <xdr:to>
      <xdr:col>6</xdr:col>
      <xdr:colOff>304800</xdr:colOff>
      <xdr:row>88</xdr:row>
      <xdr:rowOff>171450</xdr:rowOff>
    </xdr:to>
    <xdr:pic>
      <xdr:nvPicPr>
        <xdr:cNvPr id="5" name="Picture 4" descr="Silicon Valley Is Letting Go of Its Techie Island Fantasies | WIRED">
          <a:extLst>
            <a:ext uri="{FF2B5EF4-FFF2-40B4-BE49-F238E27FC236}">
              <a16:creationId xmlns:a16="http://schemas.microsoft.com/office/drawing/2014/main" id="{1FF8EAED-8F7D-471F-B349-DCFAFF4CFAD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29737" y="8896350"/>
          <a:ext cx="8191688" cy="461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7327</xdr:colOff>
      <xdr:row>22</xdr:row>
      <xdr:rowOff>78031</xdr:rowOff>
    </xdr:from>
    <xdr:to>
      <xdr:col>4</xdr:col>
      <xdr:colOff>14654</xdr:colOff>
      <xdr:row>24</xdr:row>
      <xdr:rowOff>187569</xdr:rowOff>
    </xdr:to>
    <xdr:sp macro="" textlink="">
      <xdr:nvSpPr>
        <xdr:cNvPr id="6" name="TextBox 5">
          <a:extLst>
            <a:ext uri="{FF2B5EF4-FFF2-40B4-BE49-F238E27FC236}">
              <a16:creationId xmlns:a16="http://schemas.microsoft.com/office/drawing/2014/main" id="{EC0A2186-BC37-42B3-AE94-D200869E316D}"/>
            </a:ext>
          </a:extLst>
        </xdr:cNvPr>
        <xdr:cNvSpPr txBox="1"/>
      </xdr:nvSpPr>
      <xdr:spPr>
        <a:xfrm>
          <a:off x="3157904" y="4269031"/>
          <a:ext cx="3553558" cy="490538"/>
        </a:xfrm>
        <a:prstGeom prst="rect">
          <a:avLst/>
        </a:prstGeom>
        <a:solidFill>
          <a:schemeClr val="accent1">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t>Table of Contents</a:t>
          </a:r>
        </a:p>
      </xdr:txBody>
    </xdr:sp>
    <xdr:clientData/>
  </xdr:twoCellAnchor>
  <xdr:twoCellAnchor>
    <xdr:from>
      <xdr:col>6</xdr:col>
      <xdr:colOff>466725</xdr:colOff>
      <xdr:row>23</xdr:row>
      <xdr:rowOff>10885</xdr:rowOff>
    </xdr:from>
    <xdr:to>
      <xdr:col>23</xdr:col>
      <xdr:colOff>206828</xdr:colOff>
      <xdr:row>79</xdr:row>
      <xdr:rowOff>176892</xdr:rowOff>
    </xdr:to>
    <xdr:sp macro="" textlink="">
      <xdr:nvSpPr>
        <xdr:cNvPr id="7" name="TextBox 6">
          <a:extLst>
            <a:ext uri="{FF2B5EF4-FFF2-40B4-BE49-F238E27FC236}">
              <a16:creationId xmlns:a16="http://schemas.microsoft.com/office/drawing/2014/main" id="{E9BFCB66-EED0-4BDA-9C3A-D207D93D1DC9}"/>
            </a:ext>
          </a:extLst>
        </xdr:cNvPr>
        <xdr:cNvSpPr txBox="1"/>
      </xdr:nvSpPr>
      <xdr:spPr>
        <a:xfrm>
          <a:off x="19176546" y="4392385"/>
          <a:ext cx="10149568" cy="1083400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endParaRPr lang="en-US" sz="1200" b="1"/>
        </a:p>
        <a:p>
          <a:endParaRPr lang="en-US" sz="1200" b="1" baseline="0"/>
        </a:p>
        <a:p>
          <a:r>
            <a:rPr lang="en-US" sz="2000" b="1" baseline="0">
              <a:solidFill>
                <a:schemeClr val="accent1">
                  <a:lumMod val="60000"/>
                  <a:lumOff val="40000"/>
                </a:schemeClr>
              </a:solidFill>
            </a:rPr>
            <a:t>TO ADD:</a:t>
          </a:r>
        </a:p>
        <a:p>
          <a:r>
            <a:rPr lang="en-US" sz="2000" b="1" baseline="0">
              <a:solidFill>
                <a:schemeClr val="accent1">
                  <a:lumMod val="60000"/>
                  <a:lumOff val="40000"/>
                </a:schemeClr>
              </a:solidFill>
            </a:rPr>
            <a:t>- water treatment systems / desalination page/sheet</a:t>
          </a:r>
        </a:p>
        <a:p>
          <a:r>
            <a:rPr lang="en-US" sz="2000" b="1" baseline="0">
              <a:solidFill>
                <a:schemeClr val="accent1">
                  <a:lumMod val="60000"/>
                  <a:lumOff val="40000"/>
                </a:schemeClr>
              </a:solidFill>
            </a:rPr>
            <a:t>	- https://www.onekawater.com/</a:t>
          </a:r>
        </a:p>
        <a:p>
          <a:r>
            <a:rPr lang="en-US" sz="2000" b="1" baseline="0">
              <a:solidFill>
                <a:schemeClr val="accent1">
                  <a:lumMod val="60000"/>
                  <a:lumOff val="40000"/>
                </a:schemeClr>
              </a:solidFill>
            </a:rPr>
            <a:t>- industry website &amp; media sheet</a:t>
          </a:r>
        </a:p>
        <a:p>
          <a:r>
            <a:rPr lang="en-US" sz="2000" b="1" baseline="0">
              <a:solidFill>
                <a:schemeClr val="accent1">
                  <a:lumMod val="60000"/>
                  <a:lumOff val="40000"/>
                </a:schemeClr>
              </a:solidFill>
            </a:rPr>
            <a:t>- job boards</a:t>
          </a:r>
        </a:p>
        <a:p>
          <a:r>
            <a:rPr lang="en-US" sz="2000" b="1" baseline="0">
              <a:solidFill>
                <a:schemeClr val="accent1">
                  <a:lumMod val="60000"/>
                  <a:lumOff val="40000"/>
                </a:schemeClr>
              </a:solidFill>
            </a:rPr>
            <a:t>- R&amp;D Institutes, </a:t>
          </a:r>
        </a:p>
        <a:p>
          <a:r>
            <a:rPr lang="en-US" sz="2000" b="1" baseline="0">
              <a:solidFill>
                <a:schemeClr val="accent1">
                  <a:lumMod val="60000"/>
                  <a:lumOff val="40000"/>
                </a:schemeClr>
              </a:solidFill>
            </a:rPr>
            <a:t>- Nature conservation orgs</a:t>
          </a:r>
        </a:p>
        <a:p>
          <a:r>
            <a:rPr lang="en-US" sz="2000" b="1" baseline="0">
              <a:solidFill>
                <a:schemeClr val="accent1">
                  <a:lumMod val="60000"/>
                  <a:lumOff val="40000"/>
                </a:schemeClr>
              </a:solidFill>
            </a:rPr>
            <a:t>- Surveying &amp; Bathymetry (?)</a:t>
          </a:r>
        </a:p>
        <a:p>
          <a:r>
            <a:rPr lang="en-US" sz="2000" b="1" baseline="0">
              <a:solidFill>
                <a:schemeClr val="accent1">
                  <a:lumMod val="60000"/>
                  <a:lumOff val="40000"/>
                </a:schemeClr>
              </a:solidFill>
            </a:rPr>
            <a:t>- Boat sheet</a:t>
          </a:r>
        </a:p>
        <a:p>
          <a:r>
            <a:rPr lang="en-US" sz="2000" b="1" baseline="0">
              <a:solidFill>
                <a:schemeClr val="accent1">
                  <a:lumMod val="60000"/>
                  <a:lumOff val="40000"/>
                </a:schemeClr>
              </a:solidFill>
            </a:rPr>
            <a:t>- Jurisdiction Information</a:t>
          </a:r>
          <a:br>
            <a:rPr lang="en-US" sz="2000" b="1" baseline="0">
              <a:solidFill>
                <a:schemeClr val="accent1">
                  <a:lumMod val="60000"/>
                  <a:lumOff val="40000"/>
                </a:schemeClr>
              </a:solidFill>
            </a:rPr>
          </a:br>
          <a:r>
            <a:rPr lang="en-US" sz="2000" b="1" baseline="0">
              <a:solidFill>
                <a:schemeClr val="accent1">
                  <a:lumMod val="60000"/>
                  <a:lumOff val="40000"/>
                </a:schemeClr>
              </a:solidFill>
            </a:rPr>
            <a:t>- tourism</a:t>
          </a:r>
          <a:br>
            <a:rPr lang="en-US" sz="2000" b="1" baseline="0">
              <a:solidFill>
                <a:schemeClr val="accent1">
                  <a:lumMod val="60000"/>
                  <a:lumOff val="40000"/>
                </a:schemeClr>
              </a:solidFill>
            </a:rPr>
          </a:br>
          <a:r>
            <a:rPr lang="en-US" sz="2000" b="1" baseline="0">
              <a:solidFill>
                <a:schemeClr val="accent1">
                  <a:lumMod val="60000"/>
                  <a:lumOff val="40000"/>
                </a:schemeClr>
              </a:solidFill>
            </a:rPr>
            <a:t>- availability of useful marinas / mfg facilities / dry-docks</a:t>
          </a:r>
          <a:br>
            <a:rPr lang="en-US" sz="2000" b="1" baseline="0">
              <a:solidFill>
                <a:schemeClr val="accent1">
                  <a:lumMod val="60000"/>
                  <a:lumOff val="40000"/>
                </a:schemeClr>
              </a:solidFill>
            </a:rPr>
          </a:br>
          <a:r>
            <a:rPr lang="en-US" sz="2000" b="1" baseline="0">
              <a:solidFill>
                <a:schemeClr val="accent1">
                  <a:lumMod val="60000"/>
                  <a:lumOff val="40000"/>
                </a:schemeClr>
              </a:solidFill>
            </a:rPr>
            <a:t>- maker spaces</a:t>
          </a:r>
          <a:br>
            <a:rPr lang="en-US" sz="2000" b="1" baseline="0">
              <a:solidFill>
                <a:schemeClr val="accent1">
                  <a:lumMod val="60000"/>
                  <a:lumOff val="40000"/>
                </a:schemeClr>
              </a:solidFill>
            </a:rPr>
          </a:br>
          <a:r>
            <a:rPr lang="en-US" sz="2000" b="1" baseline="0">
              <a:solidFill>
                <a:schemeClr val="accent1">
                  <a:lumMod val="60000"/>
                  <a:lumOff val="40000"/>
                </a:schemeClr>
              </a:solidFill>
            </a:rPr>
            <a:t>- industry events</a:t>
          </a:r>
          <a:br>
            <a:rPr lang="en-US" sz="2000" b="1" baseline="0">
              <a:solidFill>
                <a:schemeClr val="accent1">
                  <a:lumMod val="60000"/>
                  <a:lumOff val="40000"/>
                </a:schemeClr>
              </a:solidFill>
            </a:rPr>
          </a:br>
          <a:r>
            <a:rPr lang="en-US" sz="2000" b="1" baseline="0">
              <a:solidFill>
                <a:schemeClr val="accent1">
                  <a:lumMod val="60000"/>
                  <a:lumOff val="40000"/>
                </a:schemeClr>
              </a:solidFill>
            </a:rPr>
            <a:t>- academic conferences</a:t>
          </a:r>
        </a:p>
        <a:p>
          <a:r>
            <a:rPr lang="en-US" sz="2000" b="1" baseline="0">
              <a:solidFill>
                <a:schemeClr val="accent1">
                  <a:lumMod val="60000"/>
                  <a:lumOff val="40000"/>
                </a:schemeClr>
              </a:solidFill>
            </a:rPr>
            <a:t>- Biorefinery</a:t>
          </a:r>
          <a:br>
            <a:rPr lang="en-US" sz="2000" b="1" baseline="0">
              <a:solidFill>
                <a:schemeClr val="accent1">
                  <a:lumMod val="60000"/>
                  <a:lumOff val="40000"/>
                </a:schemeClr>
              </a:solidFill>
            </a:rPr>
          </a:br>
          <a:r>
            <a:rPr lang="en-US" sz="2000" b="1" baseline="0">
              <a:solidFill>
                <a:schemeClr val="accent1">
                  <a:lumMod val="60000"/>
                  <a:lumOff val="40000"/>
                </a:schemeClr>
              </a:solidFill>
            </a:rPr>
            <a:t>- training companies</a:t>
          </a:r>
          <a:br>
            <a:rPr lang="en-US" sz="2000" b="1" baseline="0">
              <a:solidFill>
                <a:schemeClr val="accent1">
                  <a:lumMod val="60000"/>
                  <a:lumOff val="40000"/>
                </a:schemeClr>
              </a:solidFill>
            </a:rPr>
          </a:br>
          <a:r>
            <a:rPr lang="en-US" sz="2000" b="1" baseline="0">
              <a:solidFill>
                <a:schemeClr val="accent1">
                  <a:lumMod val="60000"/>
                  <a:lumOff val="40000"/>
                </a:schemeClr>
              </a:solidFill>
            </a:rPr>
            <a:t>- marketing companies</a:t>
          </a:r>
          <a:br>
            <a:rPr lang="en-US" sz="2000" b="1" baseline="0">
              <a:solidFill>
                <a:schemeClr val="accent1">
                  <a:lumMod val="60000"/>
                  <a:lumOff val="40000"/>
                </a:schemeClr>
              </a:solidFill>
            </a:rPr>
          </a:br>
          <a:r>
            <a:rPr lang="en-US" sz="2000" b="1" baseline="0">
              <a:solidFill>
                <a:schemeClr val="accent1">
                  <a:lumMod val="60000"/>
                  <a:lumOff val="40000"/>
                </a:schemeClr>
              </a:solidFill>
            </a:rPr>
            <a:t>- legal compliance </a:t>
          </a:r>
          <a:br>
            <a:rPr lang="en-US" sz="2000" b="1" baseline="0">
              <a:solidFill>
                <a:schemeClr val="accent1">
                  <a:lumMod val="60000"/>
                  <a:lumOff val="40000"/>
                </a:schemeClr>
              </a:solidFill>
            </a:rPr>
          </a:br>
          <a:r>
            <a:rPr lang="en-US" sz="2000" b="1" baseline="0">
              <a:solidFill>
                <a:schemeClr val="accent1">
                  <a:lumMod val="60000"/>
                  <a:lumOff val="40000"/>
                </a:schemeClr>
              </a:solidFill>
            </a:rPr>
            <a:t>- insurance</a:t>
          </a:r>
          <a:br>
            <a:rPr lang="en-US" sz="2000" b="1" baseline="0">
              <a:solidFill>
                <a:schemeClr val="accent1">
                  <a:lumMod val="60000"/>
                  <a:lumOff val="40000"/>
                </a:schemeClr>
              </a:solidFill>
            </a:rPr>
          </a:br>
          <a:r>
            <a:rPr lang="en-US" sz="2000" b="1" baseline="0">
              <a:solidFill>
                <a:schemeClr val="accent1">
                  <a:lumMod val="60000"/>
                  <a:lumOff val="40000"/>
                </a:schemeClr>
              </a:solidFill>
            </a:rPr>
            <a:t>- ROV Services</a:t>
          </a:r>
          <a:br>
            <a:rPr lang="en-US" sz="2000" b="1" baseline="0">
              <a:solidFill>
                <a:schemeClr val="accent1">
                  <a:lumMod val="60000"/>
                  <a:lumOff val="40000"/>
                </a:schemeClr>
              </a:solidFill>
            </a:rPr>
          </a:br>
          <a:r>
            <a:rPr lang="en-US" sz="2000" b="1" baseline="0">
              <a:solidFill>
                <a:schemeClr val="accent1">
                  <a:lumMod val="60000"/>
                  <a:lumOff val="40000"/>
                </a:schemeClr>
              </a:solidFill>
            </a:rPr>
            <a:t>- Environmental Remediation as a service</a:t>
          </a:r>
          <a:br>
            <a:rPr lang="en-US" sz="2000" b="1" baseline="0">
              <a:solidFill>
                <a:schemeClr val="accent1">
                  <a:lumMod val="60000"/>
                  <a:lumOff val="40000"/>
                </a:schemeClr>
              </a:solidFill>
            </a:rPr>
          </a:br>
          <a:r>
            <a:rPr lang="en-US" sz="2000" b="1" baseline="0">
              <a:solidFill>
                <a:schemeClr val="accent1">
                  <a:lumMod val="60000"/>
                  <a:lumOff val="40000"/>
                </a:schemeClr>
              </a:solidFill>
            </a:rPr>
            <a:t>- Equipment maintenance services</a:t>
          </a:r>
          <a:br>
            <a:rPr lang="en-US" sz="2000" b="1" baseline="0">
              <a:solidFill>
                <a:schemeClr val="accent1">
                  <a:lumMod val="60000"/>
                  <a:lumOff val="40000"/>
                </a:schemeClr>
              </a:solidFill>
            </a:rPr>
          </a:br>
          <a:r>
            <a:rPr lang="en-US" sz="2000" b="1" baseline="0">
              <a:solidFill>
                <a:schemeClr val="accent1">
                  <a:lumMod val="60000"/>
                  <a:lumOff val="40000"/>
                </a:schemeClr>
              </a:solidFill>
            </a:rPr>
            <a:t>- Dive services</a:t>
          </a:r>
          <a:br>
            <a:rPr lang="en-US" sz="2000" b="1" baseline="0">
              <a:solidFill>
                <a:schemeClr val="accent1">
                  <a:lumMod val="60000"/>
                  <a:lumOff val="40000"/>
                </a:schemeClr>
              </a:solidFill>
            </a:rPr>
          </a:br>
          <a:r>
            <a:rPr lang="en-US" sz="2000" b="1" baseline="0">
              <a:solidFill>
                <a:schemeClr val="accent1">
                  <a:lumMod val="60000"/>
                  <a:lumOff val="40000"/>
                </a:schemeClr>
              </a:solidFill>
            </a:rPr>
            <a:t>- how to integrate jurisdictional issues</a:t>
          </a:r>
          <a:br>
            <a:rPr lang="en-US" sz="2000" b="1" baseline="0">
              <a:solidFill>
                <a:schemeClr val="accent1">
                  <a:lumMod val="60000"/>
                  <a:lumOff val="40000"/>
                </a:schemeClr>
              </a:solidFill>
            </a:rPr>
          </a:br>
          <a:r>
            <a:rPr lang="en-US" sz="2000" b="1" baseline="0">
              <a:solidFill>
                <a:schemeClr val="accent1">
                  <a:lumMod val="60000"/>
                  <a:lumOff val="40000"/>
                </a:schemeClr>
              </a:solidFill>
            </a:rPr>
            <a:t>- turnkey solutions / &amp; solutions that can be put in/on</a:t>
          </a:r>
          <a:br>
            <a:rPr lang="en-US" sz="2000" b="1" baseline="0">
              <a:solidFill>
                <a:schemeClr val="accent1">
                  <a:lumMod val="60000"/>
                  <a:lumOff val="40000"/>
                </a:schemeClr>
              </a:solidFill>
            </a:rPr>
          </a:br>
          <a:r>
            <a:rPr lang="en-US" sz="2000" b="1" baseline="0">
              <a:solidFill>
                <a:schemeClr val="accent1">
                  <a:lumMod val="60000"/>
                  <a:lumOff val="40000"/>
                </a:schemeClr>
              </a:solidFill>
            </a:rPr>
            <a:t>shipping containers</a:t>
          </a:r>
        </a:p>
        <a:p>
          <a:r>
            <a:rPr lang="en-US" sz="2000" b="1" baseline="0">
              <a:solidFill>
                <a:schemeClr val="accent1">
                  <a:lumMod val="60000"/>
                  <a:lumOff val="40000"/>
                </a:schemeClr>
              </a:solidFill>
            </a:rPr>
            <a:t>- proto-seasteading &amp; seasteading projects</a:t>
          </a:r>
        </a:p>
        <a:p>
          <a:r>
            <a:rPr lang="en-US" sz="2000" b="1" baseline="0">
              <a:solidFill>
                <a:schemeClr val="accent1">
                  <a:lumMod val="60000"/>
                  <a:lumOff val="40000"/>
                </a:schemeClr>
              </a:solidFill>
            </a:rPr>
            <a:t>- other databases/directories</a:t>
          </a:r>
        </a:p>
        <a:p>
          <a:r>
            <a:rPr lang="en-US" sz="2000" b="1" baseline="0">
              <a:solidFill>
                <a:schemeClr val="accent1">
                  <a:lumMod val="60000"/>
                  <a:lumOff val="40000"/>
                </a:schemeClr>
              </a:solidFill>
            </a:rPr>
            <a:t>- Training &amp; Reskilling (see X-prize &amp; up-skilling companies)</a:t>
          </a:r>
        </a:p>
        <a:p>
          <a:r>
            <a:rPr lang="en-US" sz="2000" b="1" baseline="0">
              <a:solidFill>
                <a:schemeClr val="accent1">
                  <a:lumMod val="60000"/>
                  <a:lumOff val="40000"/>
                </a:schemeClr>
              </a:solidFill>
            </a:rPr>
            <a:t>- submerged compute clusters</a:t>
          </a:r>
          <a:br>
            <a:rPr lang="en-US" sz="2000" b="1" baseline="0">
              <a:solidFill>
                <a:schemeClr val="accent1">
                  <a:lumMod val="60000"/>
                  <a:lumOff val="40000"/>
                </a:schemeClr>
              </a:solidFill>
            </a:rPr>
          </a:br>
          <a:r>
            <a:rPr lang="en-US" sz="2000" b="1" baseline="0">
              <a:solidFill>
                <a:schemeClr val="accent1">
                  <a:lumMod val="60000"/>
                  <a:lumOff val="40000"/>
                </a:schemeClr>
              </a:solidFill>
            </a:rPr>
            <a:t>- robotic manufacturing page?</a:t>
          </a:r>
          <a:br>
            <a:rPr lang="en-US" sz="2000" b="1" baseline="0">
              <a:solidFill>
                <a:schemeClr val="accent1">
                  <a:lumMod val="60000"/>
                  <a:lumOff val="40000"/>
                </a:schemeClr>
              </a:solidFill>
            </a:rPr>
          </a:br>
          <a:r>
            <a:rPr lang="en-US" sz="2000" b="1" baseline="0">
              <a:solidFill>
                <a:schemeClr val="accent1">
                  <a:lumMod val="60000"/>
                  <a:lumOff val="40000"/>
                </a:schemeClr>
              </a:solidFill>
            </a:rPr>
            <a:t>- maritime lawyers?</a:t>
          </a:r>
          <a:br>
            <a:rPr lang="en-US" sz="2000" b="1" baseline="0">
              <a:solidFill>
                <a:schemeClr val="accent1">
                  <a:lumMod val="60000"/>
                  <a:lumOff val="40000"/>
                </a:schemeClr>
              </a:solidFill>
            </a:rPr>
          </a:br>
          <a:r>
            <a:rPr lang="en-US" sz="2000" b="1" baseline="0">
              <a:solidFill>
                <a:schemeClr val="accent1">
                  <a:lumMod val="60000"/>
                  <a:lumOff val="40000"/>
                </a:schemeClr>
              </a:solidFill>
            </a:rPr>
            <a:t>- deep tech stacks? https://www.df.com/</a:t>
          </a:r>
          <a:endParaRPr lang="en-US" sz="1100" baseline="0"/>
        </a:p>
        <a:p>
          <a:endParaRPr lang="en-US" sz="1100" baseline="0"/>
        </a:p>
        <a:p>
          <a:endParaRPr lang="en-US" sz="1100" baseline="0"/>
        </a:p>
        <a:p>
          <a:r>
            <a:rPr lang="en-US" sz="1100" baseline="0"/>
            <a:t>https://earthobservatory.nasa.gov/blogs/earthmatters/2018/08/24/how-scientists-are-tracking-red-tides-with-satellites-and-smartphones/</a:t>
          </a:r>
        </a:p>
        <a:p>
          <a:endParaRPr lang="en-US" sz="1100" baseline="0"/>
        </a:p>
        <a:p>
          <a:r>
            <a:rPr lang="en-US" sz="1100" baseline="0"/>
            <a:t>https://optics.marine.usf.edu/projects/IRIS.html</a:t>
          </a:r>
        </a:p>
        <a:p>
          <a:endParaRPr lang="en-US" sz="1100" baseline="0"/>
        </a:p>
        <a:p>
          <a:r>
            <a:rPr lang="en-US" sz="1100" baseline="0"/>
            <a:t>http://www.imars.usf.edu/</a:t>
          </a:r>
        </a:p>
        <a:p>
          <a:endParaRPr lang="en-US" sz="1100" baseline="0"/>
        </a:p>
        <a:p>
          <a:r>
            <a:rPr lang="en-US" sz="1100" baseline="0"/>
            <a:t>https://optics.marine.usf.edu/projects/SaWS.html</a:t>
          </a:r>
        </a:p>
        <a:p>
          <a:endParaRPr lang="en-US" sz="1100" baseline="0"/>
        </a:p>
        <a:p>
          <a:r>
            <a:rPr lang="en-US" sz="1100" baseline="0"/>
            <a:t>http://ocgweb.marine.usf.edu/</a:t>
          </a:r>
          <a:br>
            <a:rPr lang="en-US" sz="1100" baseline="0"/>
          </a:br>
          <a:br>
            <a:rPr lang="en-US" sz="1100" baseline="0"/>
          </a:br>
          <a:endParaRPr lang="en-US" sz="1100" baseline="0"/>
        </a:p>
        <a:p>
          <a:endParaRPr lang="en-US" sz="1200" baseline="0"/>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0</xdr:colOff>
      <xdr:row>4</xdr:row>
      <xdr:rowOff>47625</xdr:rowOff>
    </xdr:to>
    <xdr:sp macro="" textlink="">
      <xdr:nvSpPr>
        <xdr:cNvPr id="2" name="TextBox 1">
          <a:extLst>
            <a:ext uri="{FF2B5EF4-FFF2-40B4-BE49-F238E27FC236}">
              <a16:creationId xmlns:a16="http://schemas.microsoft.com/office/drawing/2014/main" id="{E2B85B21-7DEA-4B7F-83B5-CB231BFF7C6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Small-Scale and Modular Agriculture and Self-Contained Aquaculture (?)</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3" name="TextBox 2">
          <a:extLst>
            <a:ext uri="{FF2B5EF4-FFF2-40B4-BE49-F238E27FC236}">
              <a16:creationId xmlns:a16="http://schemas.microsoft.com/office/drawing/2014/main" id="{D691C20C-6BAA-4680-B00D-15812F3D413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7</xdr:col>
      <xdr:colOff>161322</xdr:colOff>
      <xdr:row>2</xdr:row>
      <xdr:rowOff>95250</xdr:rowOff>
    </xdr:from>
    <xdr:to>
      <xdr:col>9</xdr:col>
      <xdr:colOff>2162174</xdr:colOff>
      <xdr:row>16</xdr:row>
      <xdr:rowOff>152400</xdr:rowOff>
    </xdr:to>
    <xdr:pic>
      <xdr:nvPicPr>
        <xdr:cNvPr id="12" name="Picture 11">
          <a:extLst>
            <a:ext uri="{FF2B5EF4-FFF2-40B4-BE49-F238E27FC236}">
              <a16:creationId xmlns:a16="http://schemas.microsoft.com/office/drawing/2014/main" id="{6B31A1AC-ABE8-40EB-AA48-27F50BBAE92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372122" y="476250"/>
          <a:ext cx="4258277" cy="2724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19050</xdr:colOff>
      <xdr:row>1</xdr:row>
      <xdr:rowOff>9525</xdr:rowOff>
    </xdr:from>
    <xdr:to>
      <xdr:col>7</xdr:col>
      <xdr:colOff>838200</xdr:colOff>
      <xdr:row>4</xdr:row>
      <xdr:rowOff>47625</xdr:rowOff>
    </xdr:to>
    <xdr:sp macro="" textlink="">
      <xdr:nvSpPr>
        <xdr:cNvPr id="3" name="TextBox 2">
          <a:extLst>
            <a:ext uri="{FF2B5EF4-FFF2-40B4-BE49-F238E27FC236}">
              <a16:creationId xmlns:a16="http://schemas.microsoft.com/office/drawing/2014/main" id="{2C0198A1-FB4D-412B-AAD5-114046CB6A0A}"/>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Energy</a:t>
          </a:r>
          <a:r>
            <a:rPr lang="en-US" sz="1600" b="1" baseline="0">
              <a:solidFill>
                <a:sysClr val="windowText" lastClr="000000"/>
              </a:solidFill>
            </a:rPr>
            <a:t> Harvesting/Generation, Storage and Control</a:t>
          </a:r>
          <a:endParaRPr lang="en-US" sz="1600" b="1">
            <a:solidFill>
              <a:sysClr val="windowText" lastClr="000000"/>
            </a:solidFill>
          </a:endParaRPr>
        </a:p>
      </xdr:txBody>
    </xdr:sp>
    <xdr:clientData/>
  </xdr:twoCellAnchor>
  <xdr:twoCellAnchor>
    <xdr:from>
      <xdr:col>1</xdr:col>
      <xdr:colOff>1187823</xdr:colOff>
      <xdr:row>22</xdr:row>
      <xdr:rowOff>71716</xdr:rowOff>
    </xdr:from>
    <xdr:to>
      <xdr:col>2</xdr:col>
      <xdr:colOff>244848</xdr:colOff>
      <xdr:row>25</xdr:row>
      <xdr:rowOff>109817</xdr:rowOff>
    </xdr:to>
    <xdr:sp macro="" textlink="">
      <xdr:nvSpPr>
        <xdr:cNvPr id="4" name="TextBox 3">
          <a:extLst>
            <a:ext uri="{FF2B5EF4-FFF2-40B4-BE49-F238E27FC236}">
              <a16:creationId xmlns:a16="http://schemas.microsoft.com/office/drawing/2014/main" id="{542CDE30-2EB6-4607-85FC-164A0F7CFEED}"/>
            </a:ext>
          </a:extLst>
        </xdr:cNvPr>
        <xdr:cNvSpPr txBox="1"/>
      </xdr:nvSpPr>
      <xdr:spPr>
        <a:xfrm>
          <a:off x="3406588" y="4262716"/>
          <a:ext cx="4794436"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0</xdr:col>
      <xdr:colOff>0</xdr:colOff>
      <xdr:row>30</xdr:row>
      <xdr:rowOff>0</xdr:rowOff>
    </xdr:from>
    <xdr:to>
      <xdr:col>0</xdr:col>
      <xdr:colOff>304800</xdr:colOff>
      <xdr:row>31</xdr:row>
      <xdr:rowOff>114300</xdr:rowOff>
    </xdr:to>
    <xdr:sp macro="" textlink="">
      <xdr:nvSpPr>
        <xdr:cNvPr id="10242" name="AutoShape 2" descr="Floating Solar PV Platforms | Wave &amp;amp; Ocean Energy | SINN Power GmbH |  Gauting">
          <a:extLst>
            <a:ext uri="{FF2B5EF4-FFF2-40B4-BE49-F238E27FC236}">
              <a16:creationId xmlns:a16="http://schemas.microsoft.com/office/drawing/2014/main" id="{652549DC-6722-4D70-8D82-CCC4065651F7}"/>
            </a:ext>
          </a:extLst>
        </xdr:cNvPr>
        <xdr:cNvSpPr>
          <a:spLocks noChangeAspect="1" noChangeArrowheads="1"/>
        </xdr:cNvSpPr>
      </xdr:nvSpPr>
      <xdr:spPr bwMode="auto">
        <a:xfrm>
          <a:off x="0" y="571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790575</xdr:colOff>
      <xdr:row>1</xdr:row>
      <xdr:rowOff>85724</xdr:rowOff>
    </xdr:from>
    <xdr:to>
      <xdr:col>13</xdr:col>
      <xdr:colOff>539003</xdr:colOff>
      <xdr:row>16</xdr:row>
      <xdr:rowOff>29825</xdr:rowOff>
    </xdr:to>
    <xdr:pic>
      <xdr:nvPicPr>
        <xdr:cNvPr id="6" name="Picture 5" descr="Floating Solar PV Platforms | Wave &amp; Ocean Energy | SINN Power GmbH |  Gauting">
          <a:extLst>
            <a:ext uri="{FF2B5EF4-FFF2-40B4-BE49-F238E27FC236}">
              <a16:creationId xmlns:a16="http://schemas.microsoft.com/office/drawing/2014/main" id="{E3645B8B-3CDC-4B22-987A-33238AF3FAE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963275" y="276224"/>
          <a:ext cx="4171950" cy="2801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1952624</xdr:colOff>
      <xdr:row>1</xdr:row>
      <xdr:rowOff>57182</xdr:rowOff>
    </xdr:from>
    <xdr:to>
      <xdr:col>19</xdr:col>
      <xdr:colOff>1209674</xdr:colOff>
      <xdr:row>22</xdr:row>
      <xdr:rowOff>57150</xdr:rowOff>
    </xdr:to>
    <xdr:pic>
      <xdr:nvPicPr>
        <xdr:cNvPr id="7" name="Picture 6" descr="Ocean Thermal Energy Conversion - Makai Ocean Engineering">
          <a:extLst>
            <a:ext uri="{FF2B5EF4-FFF2-40B4-BE49-F238E27FC236}">
              <a16:creationId xmlns:a16="http://schemas.microsoft.com/office/drawing/2014/main" id="{59EE2CBD-5B83-4D24-BD79-1A2D0AE17CF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697199" y="247682"/>
          <a:ext cx="7362825" cy="4000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1357378</xdr:colOff>
      <xdr:row>0</xdr:row>
      <xdr:rowOff>104774</xdr:rowOff>
    </xdr:from>
    <xdr:to>
      <xdr:col>21</xdr:col>
      <xdr:colOff>838200</xdr:colOff>
      <xdr:row>21</xdr:row>
      <xdr:rowOff>76199</xdr:rowOff>
    </xdr:to>
    <xdr:pic>
      <xdr:nvPicPr>
        <xdr:cNvPr id="8" name="Picture 7" descr="Subsea control systems.">
          <a:extLst>
            <a:ext uri="{FF2B5EF4-FFF2-40B4-BE49-F238E27FC236}">
              <a16:creationId xmlns:a16="http://schemas.microsoft.com/office/drawing/2014/main" id="{0A255507-3056-439B-BAE6-4940D694803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598503" y="104774"/>
          <a:ext cx="6148322"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784412</xdr:colOff>
      <xdr:row>19</xdr:row>
      <xdr:rowOff>123265</xdr:rowOff>
    </xdr:from>
    <xdr:to>
      <xdr:col>16</xdr:col>
      <xdr:colOff>1434353</xdr:colOff>
      <xdr:row>24</xdr:row>
      <xdr:rowOff>11206</xdr:rowOff>
    </xdr:to>
    <xdr:sp macro="" textlink="">
      <xdr:nvSpPr>
        <xdr:cNvPr id="2" name="TextBox 1">
          <a:extLst>
            <a:ext uri="{FF2B5EF4-FFF2-40B4-BE49-F238E27FC236}">
              <a16:creationId xmlns:a16="http://schemas.microsoft.com/office/drawing/2014/main" id="{A4BDF0D1-DF56-4637-B462-580C541A75B6}"/>
            </a:ext>
          </a:extLst>
        </xdr:cNvPr>
        <xdr:cNvSpPr txBox="1"/>
      </xdr:nvSpPr>
      <xdr:spPr>
        <a:xfrm>
          <a:off x="14388353" y="3742765"/>
          <a:ext cx="4224618" cy="8404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Scratch</a:t>
          </a:r>
          <a:r>
            <a:rPr lang="en-US" sz="1100" baseline="0"/>
            <a:t> pad:</a:t>
          </a:r>
        </a:p>
        <a:p>
          <a:r>
            <a:rPr lang="en-US" sz="1100"/>
            <a:t>https://www.etipbioenergy.eu/value-chains/feedstocks/algae-and-aquatic-biomass/algae-demoplants</a:t>
          </a:r>
        </a:p>
      </xdr:txBody>
    </xdr:sp>
    <xdr:clientData/>
  </xdr:twoCellAnchor>
  <xdr:twoCellAnchor editAs="oneCell">
    <xdr:from>
      <xdr:col>21</xdr:col>
      <xdr:colOff>1510393</xdr:colOff>
      <xdr:row>1</xdr:row>
      <xdr:rowOff>188626</xdr:rowOff>
    </xdr:from>
    <xdr:to>
      <xdr:col>34</xdr:col>
      <xdr:colOff>173346</xdr:colOff>
      <xdr:row>24</xdr:row>
      <xdr:rowOff>7012</xdr:rowOff>
    </xdr:to>
    <xdr:pic>
      <xdr:nvPicPr>
        <xdr:cNvPr id="5" name="Picture 4">
          <a:extLst>
            <a:ext uri="{FF2B5EF4-FFF2-40B4-BE49-F238E27FC236}">
              <a16:creationId xmlns:a16="http://schemas.microsoft.com/office/drawing/2014/main" id="{AEE350B0-E474-C54B-971B-C705452F609A}"/>
            </a:ext>
          </a:extLst>
        </xdr:cNvPr>
        <xdr:cNvPicPr>
          <a:picLocks noChangeAspect="1"/>
        </xdr:cNvPicPr>
      </xdr:nvPicPr>
      <xdr:blipFill>
        <a:blip xmlns:r="http://schemas.openxmlformats.org/officeDocument/2006/relationships" r:embed="rId4"/>
        <a:stretch>
          <a:fillRect/>
        </a:stretch>
      </xdr:blipFill>
      <xdr:spPr>
        <a:xfrm>
          <a:off x="35283322" y="379126"/>
          <a:ext cx="7970238" cy="419988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3" name="TextBox 2">
          <a:extLst>
            <a:ext uri="{FF2B5EF4-FFF2-40B4-BE49-F238E27FC236}">
              <a16:creationId xmlns:a16="http://schemas.microsoft.com/office/drawing/2014/main" id="{5C900BC6-703E-4AD5-9499-00631CA43888}"/>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Structures</a:t>
          </a:r>
          <a:r>
            <a:rPr lang="en-US" sz="1600" b="1" baseline="0">
              <a:solidFill>
                <a:sysClr val="windowText" lastClr="000000"/>
              </a:solidFill>
            </a:rPr>
            <a:t> and Construction</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4</xdr:col>
      <xdr:colOff>200025</xdr:colOff>
      <xdr:row>25</xdr:row>
      <xdr:rowOff>76200</xdr:rowOff>
    </xdr:to>
    <xdr:sp macro="" textlink="">
      <xdr:nvSpPr>
        <xdr:cNvPr id="4" name="TextBox 3">
          <a:extLst>
            <a:ext uri="{FF2B5EF4-FFF2-40B4-BE49-F238E27FC236}">
              <a16:creationId xmlns:a16="http://schemas.microsoft.com/office/drawing/2014/main" id="{812F17FB-9F04-40D5-8F66-74B5C2D51D06}"/>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15</xdr:col>
      <xdr:colOff>1495424</xdr:colOff>
      <xdr:row>1</xdr:row>
      <xdr:rowOff>112255</xdr:rowOff>
    </xdr:from>
    <xdr:to>
      <xdr:col>17</xdr:col>
      <xdr:colOff>2645351</xdr:colOff>
      <xdr:row>13</xdr:row>
      <xdr:rowOff>116897</xdr:rowOff>
    </xdr:to>
    <xdr:pic>
      <xdr:nvPicPr>
        <xdr:cNvPr id="6" name="Picture 5" descr="Why Do They Build Oil Rigs in the Middle of the Ocean? | Mental Floss">
          <a:extLst>
            <a:ext uri="{FF2B5EF4-FFF2-40B4-BE49-F238E27FC236}">
              <a16:creationId xmlns:a16="http://schemas.microsoft.com/office/drawing/2014/main" id="{9327D6AE-93A8-423A-A78E-1939E1072AF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125824" y="302755"/>
          <a:ext cx="3407353" cy="2290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1514475</xdr:colOff>
      <xdr:row>14</xdr:row>
      <xdr:rowOff>111483</xdr:rowOff>
    </xdr:from>
    <xdr:to>
      <xdr:col>17</xdr:col>
      <xdr:colOff>3895723</xdr:colOff>
      <xdr:row>26</xdr:row>
      <xdr:rowOff>9525</xdr:rowOff>
    </xdr:to>
    <xdr:pic>
      <xdr:nvPicPr>
        <xdr:cNvPr id="8" name="Picture 7" descr="Ocean Builders | The Seasteading Institute">
          <a:extLst>
            <a:ext uri="{FF2B5EF4-FFF2-40B4-BE49-F238E27FC236}">
              <a16:creationId xmlns:a16="http://schemas.microsoft.com/office/drawing/2014/main" id="{C67BC9BD-EF3C-41DA-8F2F-A83CCAD6329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144875" y="2778483"/>
          <a:ext cx="4638674" cy="21840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62028</xdr:colOff>
      <xdr:row>5</xdr:row>
      <xdr:rowOff>114299</xdr:rowOff>
    </xdr:from>
    <xdr:to>
      <xdr:col>15</xdr:col>
      <xdr:colOff>457200</xdr:colOff>
      <xdr:row>22</xdr:row>
      <xdr:rowOff>28574</xdr:rowOff>
    </xdr:to>
    <xdr:pic>
      <xdr:nvPicPr>
        <xdr:cNvPr id="7" name="Picture 6">
          <a:extLst>
            <a:ext uri="{FF2B5EF4-FFF2-40B4-BE49-F238E27FC236}">
              <a16:creationId xmlns:a16="http://schemas.microsoft.com/office/drawing/2014/main" id="{62B1889D-ECBE-4A14-90A9-A0FBA30F681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234728" y="1066799"/>
          <a:ext cx="5767271" cy="315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1E7C3515-0B76-4C71-B8BD-0B65A57D8E47}"/>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Transportation and Shipping</a:t>
          </a:r>
        </a:p>
      </xdr:txBody>
    </xdr:sp>
    <xdr:clientData/>
  </xdr:twoCellAnchor>
  <xdr:twoCellAnchor>
    <xdr:from>
      <xdr:col>1</xdr:col>
      <xdr:colOff>1143000</xdr:colOff>
      <xdr:row>22</xdr:row>
      <xdr:rowOff>38099</xdr:rowOff>
    </xdr:from>
    <xdr:to>
      <xdr:col>2</xdr:col>
      <xdr:colOff>200025</xdr:colOff>
      <xdr:row>25</xdr:row>
      <xdr:rowOff>76200</xdr:rowOff>
    </xdr:to>
    <xdr:sp macro="" textlink="">
      <xdr:nvSpPr>
        <xdr:cNvPr id="4" name="TextBox 3">
          <a:extLst>
            <a:ext uri="{FF2B5EF4-FFF2-40B4-BE49-F238E27FC236}">
              <a16:creationId xmlns:a16="http://schemas.microsoft.com/office/drawing/2014/main" id="{9033A539-BA17-4B07-A2E3-183CA3134A8A}"/>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202185</xdr:colOff>
      <xdr:row>0</xdr:row>
      <xdr:rowOff>123825</xdr:rowOff>
    </xdr:from>
    <xdr:to>
      <xdr:col>11</xdr:col>
      <xdr:colOff>219074</xdr:colOff>
      <xdr:row>22</xdr:row>
      <xdr:rowOff>180975</xdr:rowOff>
    </xdr:to>
    <xdr:pic>
      <xdr:nvPicPr>
        <xdr:cNvPr id="5" name="Picture 4">
          <a:extLst>
            <a:ext uri="{FF2B5EF4-FFF2-40B4-BE49-F238E27FC236}">
              <a16:creationId xmlns:a16="http://schemas.microsoft.com/office/drawing/2014/main" id="{0537DFD5-8A0F-4964-BCB8-9D1F1B84F7B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60710" y="123825"/>
          <a:ext cx="2702939" cy="424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819149</xdr:colOff>
      <xdr:row>0</xdr:row>
      <xdr:rowOff>139271</xdr:rowOff>
    </xdr:from>
    <xdr:to>
      <xdr:col>13</xdr:col>
      <xdr:colOff>3009899</xdr:colOff>
      <xdr:row>22</xdr:row>
      <xdr:rowOff>156005</xdr:rowOff>
    </xdr:to>
    <xdr:pic>
      <xdr:nvPicPr>
        <xdr:cNvPr id="2" name="Picture 1">
          <a:extLst>
            <a:ext uri="{FF2B5EF4-FFF2-40B4-BE49-F238E27FC236}">
              <a16:creationId xmlns:a16="http://schemas.microsoft.com/office/drawing/2014/main" id="{8436D964-3F95-4AE8-B58A-4A62AF119791}"/>
            </a:ext>
          </a:extLst>
        </xdr:cNvPr>
        <xdr:cNvPicPr>
          <a:picLocks noChangeAspect="1"/>
        </xdr:cNvPicPr>
      </xdr:nvPicPr>
      <xdr:blipFill>
        <a:blip xmlns:r="http://schemas.openxmlformats.org/officeDocument/2006/relationships" r:embed="rId2"/>
        <a:stretch>
          <a:fillRect/>
        </a:stretch>
      </xdr:blipFill>
      <xdr:spPr>
        <a:xfrm>
          <a:off x="14563724" y="139271"/>
          <a:ext cx="4448175" cy="420773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2047315</xdr:colOff>
      <xdr:row>0</xdr:row>
      <xdr:rowOff>43143</xdr:rowOff>
    </xdr:from>
    <xdr:to>
      <xdr:col>6</xdr:col>
      <xdr:colOff>804583</xdr:colOff>
      <xdr:row>3</xdr:row>
      <xdr:rowOff>81243</xdr:rowOff>
    </xdr:to>
    <xdr:sp macro="" textlink="">
      <xdr:nvSpPr>
        <xdr:cNvPr id="3" name="TextBox 2">
          <a:extLst>
            <a:ext uri="{FF2B5EF4-FFF2-40B4-BE49-F238E27FC236}">
              <a16:creationId xmlns:a16="http://schemas.microsoft.com/office/drawing/2014/main" id="{A2FFDF81-72E2-4C7D-810C-36BE8186CA6F}"/>
            </a:ext>
          </a:extLst>
        </xdr:cNvPr>
        <xdr:cNvSpPr txBox="1"/>
      </xdr:nvSpPr>
      <xdr:spPr>
        <a:xfrm>
          <a:off x="2047315" y="43143"/>
          <a:ext cx="8046944"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Funding</a:t>
          </a:r>
          <a:r>
            <a:rPr lang="en-US" sz="1600" b="1" baseline="0">
              <a:solidFill>
                <a:sysClr val="windowText" lastClr="000000"/>
              </a:solidFill>
            </a:rPr>
            <a:t> for Unconventional Projects:</a:t>
          </a:r>
          <a:r>
            <a:rPr lang="en-US" sz="1600" b="1">
              <a:solidFill>
                <a:sysClr val="windowText" lastClr="000000"/>
              </a:solidFill>
            </a:rPr>
            <a:t> Venture Capital, Fellowships and Grants</a:t>
          </a:r>
        </a:p>
      </xdr:txBody>
    </xdr:sp>
    <xdr:clientData/>
  </xdr:twoCellAnchor>
  <xdr:twoCellAnchor>
    <xdr:from>
      <xdr:col>1</xdr:col>
      <xdr:colOff>1400735</xdr:colOff>
      <xdr:row>26</xdr:row>
      <xdr:rowOff>4481</xdr:rowOff>
    </xdr:from>
    <xdr:to>
      <xdr:col>2</xdr:col>
      <xdr:colOff>457760</xdr:colOff>
      <xdr:row>29</xdr:row>
      <xdr:rowOff>42582</xdr:rowOff>
    </xdr:to>
    <xdr:sp macro="" textlink="">
      <xdr:nvSpPr>
        <xdr:cNvPr id="4" name="TextBox 3">
          <a:extLst>
            <a:ext uri="{FF2B5EF4-FFF2-40B4-BE49-F238E27FC236}">
              <a16:creationId xmlns:a16="http://schemas.microsoft.com/office/drawing/2014/main" id="{74415B22-021C-4893-982C-337A2F4B9C30}"/>
            </a:ext>
          </a:extLst>
        </xdr:cNvPr>
        <xdr:cNvSpPr txBox="1"/>
      </xdr:nvSpPr>
      <xdr:spPr>
        <a:xfrm>
          <a:off x="3462617" y="4957481"/>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2028265</xdr:colOff>
      <xdr:row>3</xdr:row>
      <xdr:rowOff>145676</xdr:rowOff>
    </xdr:from>
    <xdr:to>
      <xdr:col>14</xdr:col>
      <xdr:colOff>2498352</xdr:colOff>
      <xdr:row>23</xdr:row>
      <xdr:rowOff>50426</xdr:rowOff>
    </xdr:to>
    <xdr:pic>
      <xdr:nvPicPr>
        <xdr:cNvPr id="6" name="Picture 5" descr="Equity sector, DIVIDEND!">
          <a:extLst>
            <a:ext uri="{FF2B5EF4-FFF2-40B4-BE49-F238E27FC236}">
              <a16:creationId xmlns:a16="http://schemas.microsoft.com/office/drawing/2014/main" id="{334B5C39-E816-46DE-9784-2E6F0C9FF72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766677" y="717176"/>
          <a:ext cx="8571940" cy="3714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560294</xdr:colOff>
      <xdr:row>4</xdr:row>
      <xdr:rowOff>56029</xdr:rowOff>
    </xdr:from>
    <xdr:to>
      <xdr:col>11</xdr:col>
      <xdr:colOff>1556496</xdr:colOff>
      <xdr:row>22</xdr:row>
      <xdr:rowOff>56029</xdr:rowOff>
    </xdr:to>
    <xdr:pic>
      <xdr:nvPicPr>
        <xdr:cNvPr id="7" name="Picture 6">
          <a:extLst>
            <a:ext uri="{FF2B5EF4-FFF2-40B4-BE49-F238E27FC236}">
              <a16:creationId xmlns:a16="http://schemas.microsoft.com/office/drawing/2014/main" id="{90D08D7F-9415-43FB-93C5-ABCDE3FFA2F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724029" y="818029"/>
          <a:ext cx="4570879" cy="3429000"/>
        </a:xfrm>
        <a:prstGeom prst="rect">
          <a:avLst/>
        </a:prstGeom>
        <a:ln w="28575" cap="sq">
          <a:solidFill>
            <a:srgbClr val="000000"/>
          </a:solidFill>
          <a:miter lim="800000"/>
        </a:ln>
        <a:effectLst>
          <a:outerShdw blurRad="57150" dist="50800" dir="2700000" algn="tl" rotWithShape="0">
            <a:srgbClr val="000000">
              <a:alpha val="4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2947148</xdr:colOff>
      <xdr:row>4</xdr:row>
      <xdr:rowOff>112059</xdr:rowOff>
    </xdr:from>
    <xdr:to>
      <xdr:col>14</xdr:col>
      <xdr:colOff>5804291</xdr:colOff>
      <xdr:row>21</xdr:row>
      <xdr:rowOff>121178</xdr:rowOff>
    </xdr:to>
    <xdr:pic>
      <xdr:nvPicPr>
        <xdr:cNvPr id="5" name="Picture 4">
          <a:extLst>
            <a:ext uri="{FF2B5EF4-FFF2-40B4-BE49-F238E27FC236}">
              <a16:creationId xmlns:a16="http://schemas.microsoft.com/office/drawing/2014/main" id="{D6233092-606F-4815-9174-7FC286A8C911}"/>
            </a:ext>
          </a:extLst>
        </xdr:cNvPr>
        <xdr:cNvPicPr>
          <a:picLocks noChangeAspect="1"/>
        </xdr:cNvPicPr>
      </xdr:nvPicPr>
      <xdr:blipFill>
        <a:blip xmlns:r="http://schemas.openxmlformats.org/officeDocument/2006/relationships" r:embed="rId3"/>
        <a:stretch>
          <a:fillRect/>
        </a:stretch>
      </xdr:blipFill>
      <xdr:spPr>
        <a:xfrm>
          <a:off x="24787413" y="874059"/>
          <a:ext cx="2857143" cy="324761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54345A89-18B9-40DA-B2CE-3AC002D1BDEE}"/>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Environmental Remediation</a:t>
          </a:r>
        </a:p>
        <a:p>
          <a:pPr algn="ct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40CC19F4-05C9-4A0D-888C-A1ACFEA189DF}"/>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263937</xdr:colOff>
      <xdr:row>3</xdr:row>
      <xdr:rowOff>156883</xdr:rowOff>
    </xdr:from>
    <xdr:to>
      <xdr:col>13</xdr:col>
      <xdr:colOff>4517090</xdr:colOff>
      <xdr:row>18</xdr:row>
      <xdr:rowOff>134471</xdr:rowOff>
    </xdr:to>
    <xdr:pic>
      <xdr:nvPicPr>
        <xdr:cNvPr id="5" name="Picture 4">
          <a:extLst>
            <a:ext uri="{FF2B5EF4-FFF2-40B4-BE49-F238E27FC236}">
              <a16:creationId xmlns:a16="http://schemas.microsoft.com/office/drawing/2014/main" id="{66728DC1-2F63-4E74-A58F-72397C96AD4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17555" y="728383"/>
          <a:ext cx="4253153" cy="2835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4987270</xdr:colOff>
      <xdr:row>1</xdr:row>
      <xdr:rowOff>190499</xdr:rowOff>
    </xdr:from>
    <xdr:to>
      <xdr:col>14</xdr:col>
      <xdr:colOff>3313551</xdr:colOff>
      <xdr:row>20</xdr:row>
      <xdr:rowOff>46573</xdr:rowOff>
    </xdr:to>
    <xdr:pic>
      <xdr:nvPicPr>
        <xdr:cNvPr id="6" name="Picture 5">
          <a:extLst>
            <a:ext uri="{FF2B5EF4-FFF2-40B4-BE49-F238E27FC236}">
              <a16:creationId xmlns:a16="http://schemas.microsoft.com/office/drawing/2014/main" id="{7F9C3F82-0C56-44FB-8964-E58D878C5E06}"/>
            </a:ext>
          </a:extLst>
        </xdr:cNvPr>
        <xdr:cNvPicPr>
          <a:picLocks noChangeAspect="1"/>
        </xdr:cNvPicPr>
      </xdr:nvPicPr>
      <xdr:blipFill>
        <a:blip xmlns:r="http://schemas.openxmlformats.org/officeDocument/2006/relationships" r:embed="rId2"/>
        <a:stretch>
          <a:fillRect/>
        </a:stretch>
      </xdr:blipFill>
      <xdr:spPr>
        <a:xfrm>
          <a:off x="12640888" y="380999"/>
          <a:ext cx="4175751" cy="3475574"/>
        </a:xfrm>
        <a:prstGeom prst="rect">
          <a:avLst/>
        </a:prstGeom>
      </xdr:spPr>
    </xdr:pic>
    <xdr:clientData/>
  </xdr:twoCellAnchor>
  <xdr:twoCellAnchor editAs="oneCell">
    <xdr:from>
      <xdr:col>14</xdr:col>
      <xdr:colOff>3279738</xdr:colOff>
      <xdr:row>2</xdr:row>
      <xdr:rowOff>33618</xdr:rowOff>
    </xdr:from>
    <xdr:to>
      <xdr:col>16</xdr:col>
      <xdr:colOff>560920</xdr:colOff>
      <xdr:row>19</xdr:row>
      <xdr:rowOff>54983</xdr:rowOff>
    </xdr:to>
    <xdr:pic>
      <xdr:nvPicPr>
        <xdr:cNvPr id="7" name="Picture 6">
          <a:extLst>
            <a:ext uri="{FF2B5EF4-FFF2-40B4-BE49-F238E27FC236}">
              <a16:creationId xmlns:a16="http://schemas.microsoft.com/office/drawing/2014/main" id="{A8007BED-E93C-4B91-BEE5-DD56E02CB034}"/>
            </a:ext>
          </a:extLst>
        </xdr:cNvPr>
        <xdr:cNvPicPr>
          <a:picLocks noChangeAspect="1"/>
        </xdr:cNvPicPr>
      </xdr:nvPicPr>
      <xdr:blipFill>
        <a:blip xmlns:r="http://schemas.openxmlformats.org/officeDocument/2006/relationships" r:embed="rId3"/>
        <a:stretch>
          <a:fillRect/>
        </a:stretch>
      </xdr:blipFill>
      <xdr:spPr>
        <a:xfrm>
          <a:off x="16782826" y="414618"/>
          <a:ext cx="3948682" cy="3259865"/>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19050</xdr:colOff>
      <xdr:row>1</xdr:row>
      <xdr:rowOff>9525</xdr:rowOff>
    </xdr:from>
    <xdr:to>
      <xdr:col>9</xdr:col>
      <xdr:colOff>838200</xdr:colOff>
      <xdr:row>4</xdr:row>
      <xdr:rowOff>47625</xdr:rowOff>
    </xdr:to>
    <xdr:sp macro="" textlink="">
      <xdr:nvSpPr>
        <xdr:cNvPr id="2" name="TextBox 1">
          <a:extLst>
            <a:ext uri="{FF2B5EF4-FFF2-40B4-BE49-F238E27FC236}">
              <a16:creationId xmlns:a16="http://schemas.microsoft.com/office/drawing/2014/main" id="{8BCD3E20-2CCB-47B3-A26F-ACA9F72175C1}"/>
            </a:ext>
          </a:extLst>
        </xdr:cNvPr>
        <xdr:cNvSpPr txBox="1"/>
      </xdr:nvSpPr>
      <xdr:spPr>
        <a:xfrm>
          <a:off x="2085975" y="200025"/>
          <a:ext cx="121634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Oceanic Mining</a:t>
          </a:r>
        </a:p>
      </xdr:txBody>
    </xdr:sp>
    <xdr:clientData/>
  </xdr:twoCellAnchor>
  <xdr:twoCellAnchor>
    <xdr:from>
      <xdr:col>10</xdr:col>
      <xdr:colOff>414618</xdr:colOff>
      <xdr:row>19</xdr:row>
      <xdr:rowOff>82922</xdr:rowOff>
    </xdr:from>
    <xdr:to>
      <xdr:col>13</xdr:col>
      <xdr:colOff>155202</xdr:colOff>
      <xdr:row>22</xdr:row>
      <xdr:rowOff>121023</xdr:rowOff>
    </xdr:to>
    <xdr:sp macro="" textlink="">
      <xdr:nvSpPr>
        <xdr:cNvPr id="3" name="TextBox 2">
          <a:extLst>
            <a:ext uri="{FF2B5EF4-FFF2-40B4-BE49-F238E27FC236}">
              <a16:creationId xmlns:a16="http://schemas.microsoft.com/office/drawing/2014/main" id="{14753CB2-63DA-4B1F-9806-949840CD21BF}"/>
            </a:ext>
          </a:extLst>
        </xdr:cNvPr>
        <xdr:cNvSpPr txBox="1"/>
      </xdr:nvSpPr>
      <xdr:spPr>
        <a:xfrm>
          <a:off x="147021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10</xdr:col>
      <xdr:colOff>392206</xdr:colOff>
      <xdr:row>22</xdr:row>
      <xdr:rowOff>112059</xdr:rowOff>
    </xdr:from>
    <xdr:to>
      <xdr:col>10</xdr:col>
      <xdr:colOff>627530</xdr:colOff>
      <xdr:row>24</xdr:row>
      <xdr:rowOff>89647</xdr:rowOff>
    </xdr:to>
    <xdr:cxnSp macro="">
      <xdr:nvCxnSpPr>
        <xdr:cNvPr id="4" name="Straight Arrow Connector 3">
          <a:extLst>
            <a:ext uri="{FF2B5EF4-FFF2-40B4-BE49-F238E27FC236}">
              <a16:creationId xmlns:a16="http://schemas.microsoft.com/office/drawing/2014/main" id="{5D14364B-4B0D-4F4E-9E3B-2BE16B95CC9A}"/>
            </a:ext>
          </a:extLst>
        </xdr:cNvPr>
        <xdr:cNvCxnSpPr/>
      </xdr:nvCxnSpPr>
      <xdr:spPr>
        <a:xfrm flipH="1">
          <a:off x="146797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627530</xdr:colOff>
      <xdr:row>2</xdr:row>
      <xdr:rowOff>33618</xdr:rowOff>
    </xdr:from>
    <xdr:to>
      <xdr:col>16</xdr:col>
      <xdr:colOff>425824</xdr:colOff>
      <xdr:row>19</xdr:row>
      <xdr:rowOff>22412</xdr:rowOff>
    </xdr:to>
    <xdr:sp macro="" textlink="">
      <xdr:nvSpPr>
        <xdr:cNvPr id="5" name="Rectangle 4">
          <a:extLst>
            <a:ext uri="{FF2B5EF4-FFF2-40B4-BE49-F238E27FC236}">
              <a16:creationId xmlns:a16="http://schemas.microsoft.com/office/drawing/2014/main" id="{49BA3F76-A3E3-4DF0-89AE-2A77687B3D40}"/>
            </a:ext>
          </a:extLst>
        </xdr:cNvPr>
        <xdr:cNvSpPr/>
      </xdr:nvSpPr>
      <xdr:spPr>
        <a:xfrm>
          <a:off x="158008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baseline="0"/>
            <a:t>Image from GEMOAR's </a:t>
          </a:r>
          <a:r>
            <a:rPr lang="en-US" sz="1200" b="1" i="1" baseline="0"/>
            <a:t>Mineral Resources of the Deep Sea</a:t>
          </a:r>
          <a:r>
            <a:rPr lang="en-US" sz="1200" b="1" i="0" baseline="0"/>
            <a:t> report</a:t>
          </a:r>
          <a:endParaRPr lang="en-US" sz="1200" b="1" i="1" baseline="0"/>
        </a:p>
      </xdr:txBody>
    </xdr:sp>
    <xdr:clientData/>
  </xdr:twoCellAnchor>
  <xdr:twoCellAnchor>
    <xdr:from>
      <xdr:col>16</xdr:col>
      <xdr:colOff>1160930</xdr:colOff>
      <xdr:row>2</xdr:row>
      <xdr:rowOff>29136</xdr:rowOff>
    </xdr:from>
    <xdr:to>
      <xdr:col>17</xdr:col>
      <xdr:colOff>1086971</xdr:colOff>
      <xdr:row>21</xdr:row>
      <xdr:rowOff>0</xdr:rowOff>
    </xdr:to>
    <xdr:sp macro="" textlink="">
      <xdr:nvSpPr>
        <xdr:cNvPr id="6" name="Rectangle 5">
          <a:extLst>
            <a:ext uri="{FF2B5EF4-FFF2-40B4-BE49-F238E27FC236}">
              <a16:creationId xmlns:a16="http://schemas.microsoft.com/office/drawing/2014/main" id="{E284DB6D-C60A-4308-8CB3-B2E572049110}"/>
            </a:ext>
          </a:extLst>
        </xdr:cNvPr>
        <xdr:cNvSpPr/>
      </xdr:nvSpPr>
      <xdr:spPr>
        <a:xfrm>
          <a:off x="203919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12</xdr:col>
      <xdr:colOff>380999</xdr:colOff>
      <xdr:row>4</xdr:row>
      <xdr:rowOff>33412</xdr:rowOff>
    </xdr:from>
    <xdr:to>
      <xdr:col>14</xdr:col>
      <xdr:colOff>1959997</xdr:colOff>
      <xdr:row>18</xdr:row>
      <xdr:rowOff>122582</xdr:rowOff>
    </xdr:to>
    <xdr:pic>
      <xdr:nvPicPr>
        <xdr:cNvPr id="10" name="Picture 9">
          <a:extLst>
            <a:ext uri="{FF2B5EF4-FFF2-40B4-BE49-F238E27FC236}">
              <a16:creationId xmlns:a16="http://schemas.microsoft.com/office/drawing/2014/main" id="{3CF32841-F06D-E676-3736-710AA6FB3996}"/>
            </a:ext>
          </a:extLst>
        </xdr:cNvPr>
        <xdr:cNvPicPr>
          <a:picLocks noChangeAspect="1"/>
        </xdr:cNvPicPr>
      </xdr:nvPicPr>
      <xdr:blipFill>
        <a:blip xmlns:r="http://schemas.openxmlformats.org/officeDocument/2006/relationships" r:embed="rId1"/>
        <a:stretch>
          <a:fillRect/>
        </a:stretch>
      </xdr:blipFill>
      <xdr:spPr>
        <a:xfrm>
          <a:off x="16437428" y="795412"/>
          <a:ext cx="3375140" cy="275617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2" name="TextBox 1">
          <a:extLst>
            <a:ext uri="{FF2B5EF4-FFF2-40B4-BE49-F238E27FC236}">
              <a16:creationId xmlns:a16="http://schemas.microsoft.com/office/drawing/2014/main" id="{F997FAC7-9888-4A37-A87D-1991EADA825D}"/>
            </a:ext>
          </a:extLst>
        </xdr:cNvPr>
        <xdr:cNvSpPr txBox="1"/>
      </xdr:nvSpPr>
      <xdr:spPr>
        <a:xfrm>
          <a:off x="2085975" y="200025"/>
          <a:ext cx="121634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Oceanic Space</a:t>
          </a:r>
          <a:r>
            <a:rPr lang="en-US" sz="1600" b="1" baseline="0">
              <a:solidFill>
                <a:sysClr val="windowText" lastClr="000000"/>
              </a:solidFill>
            </a:rPr>
            <a:t> Launches and Craft Landing/Retrieval Operations.</a:t>
          </a:r>
          <a:endParaRPr lang="en-US" sz="1600" b="1">
            <a:solidFill>
              <a:sysClr val="windowText" lastClr="000000"/>
            </a:solidFill>
          </a:endParaRPr>
        </a:p>
      </xdr:txBody>
    </xdr:sp>
    <xdr:clientData/>
  </xdr:twoCellAnchor>
  <xdr:twoCellAnchor>
    <xdr:from>
      <xdr:col>9</xdr:col>
      <xdr:colOff>414618</xdr:colOff>
      <xdr:row>19</xdr:row>
      <xdr:rowOff>82922</xdr:rowOff>
    </xdr:from>
    <xdr:to>
      <xdr:col>11</xdr:col>
      <xdr:colOff>155202</xdr:colOff>
      <xdr:row>22</xdr:row>
      <xdr:rowOff>121023</xdr:rowOff>
    </xdr:to>
    <xdr:sp macro="" textlink="">
      <xdr:nvSpPr>
        <xdr:cNvPr id="3" name="TextBox 2">
          <a:extLst>
            <a:ext uri="{FF2B5EF4-FFF2-40B4-BE49-F238E27FC236}">
              <a16:creationId xmlns:a16="http://schemas.microsoft.com/office/drawing/2014/main" id="{15CE534C-77B0-478B-A3F9-39AA8C158C4D}"/>
            </a:ext>
          </a:extLst>
        </xdr:cNvPr>
        <xdr:cNvSpPr txBox="1"/>
      </xdr:nvSpPr>
      <xdr:spPr>
        <a:xfrm>
          <a:off x="147021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9</xdr:col>
      <xdr:colOff>392206</xdr:colOff>
      <xdr:row>22</xdr:row>
      <xdr:rowOff>112059</xdr:rowOff>
    </xdr:from>
    <xdr:to>
      <xdr:col>9</xdr:col>
      <xdr:colOff>627530</xdr:colOff>
      <xdr:row>24</xdr:row>
      <xdr:rowOff>89647</xdr:rowOff>
    </xdr:to>
    <xdr:cxnSp macro="">
      <xdr:nvCxnSpPr>
        <xdr:cNvPr id="4" name="Straight Arrow Connector 3">
          <a:extLst>
            <a:ext uri="{FF2B5EF4-FFF2-40B4-BE49-F238E27FC236}">
              <a16:creationId xmlns:a16="http://schemas.microsoft.com/office/drawing/2014/main" id="{02108C0E-4385-446F-9C1C-026C06F73AA1}"/>
            </a:ext>
          </a:extLst>
        </xdr:cNvPr>
        <xdr:cNvCxnSpPr/>
      </xdr:nvCxnSpPr>
      <xdr:spPr>
        <a:xfrm flipH="1">
          <a:off x="146797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627530</xdr:colOff>
      <xdr:row>2</xdr:row>
      <xdr:rowOff>33618</xdr:rowOff>
    </xdr:from>
    <xdr:to>
      <xdr:col>14</xdr:col>
      <xdr:colOff>2544536</xdr:colOff>
      <xdr:row>20</xdr:row>
      <xdr:rowOff>95250</xdr:rowOff>
    </xdr:to>
    <xdr:sp macro="" textlink="">
      <xdr:nvSpPr>
        <xdr:cNvPr id="5" name="Rectangle 4">
          <a:extLst>
            <a:ext uri="{FF2B5EF4-FFF2-40B4-BE49-F238E27FC236}">
              <a16:creationId xmlns:a16="http://schemas.microsoft.com/office/drawing/2014/main" id="{A3AC1CE1-CFF1-40D9-BBB9-7249C6990619}"/>
            </a:ext>
          </a:extLst>
        </xdr:cNvPr>
        <xdr:cNvSpPr/>
      </xdr:nvSpPr>
      <xdr:spPr>
        <a:xfrm>
          <a:off x="15799494" y="414618"/>
          <a:ext cx="5971935" cy="3490632"/>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b="1" baseline="0">
              <a:solidFill>
                <a:schemeClr val="dk1"/>
              </a:solidFill>
              <a:effectLst/>
              <a:latin typeface="+mn-lt"/>
              <a:ea typeface="+mn-ea"/>
              <a:cs typeface="+mn-cs"/>
            </a:rPr>
            <a:t>Overview</a:t>
          </a:r>
          <a:r>
            <a:rPr lang="en-US" sz="1200" b="0" baseline="0">
              <a:solidFill>
                <a:schemeClr val="dk1"/>
              </a:solidFill>
              <a:effectLst/>
              <a:latin typeface="+mn-lt"/>
              <a:ea typeface="+mn-ea"/>
              <a:cs typeface="+mn-cs"/>
            </a:rPr>
            <a:t> of </a:t>
          </a:r>
          <a:r>
            <a:rPr lang="en-US" sz="1200" b="1" baseline="0"/>
            <a:t>Blue Origin's "New Glen" Launch System</a:t>
          </a:r>
        </a:p>
      </xdr:txBody>
    </xdr:sp>
    <xdr:clientData/>
  </xdr:twoCellAnchor>
  <xdr:twoCellAnchor>
    <xdr:from>
      <xdr:col>14</xdr:col>
      <xdr:colOff>3691859</xdr:colOff>
      <xdr:row>1</xdr:row>
      <xdr:rowOff>151600</xdr:rowOff>
    </xdr:from>
    <xdr:to>
      <xdr:col>16</xdr:col>
      <xdr:colOff>39221</xdr:colOff>
      <xdr:row>20</xdr:row>
      <xdr:rowOff>122464</xdr:rowOff>
    </xdr:to>
    <xdr:sp macro="" textlink="">
      <xdr:nvSpPr>
        <xdr:cNvPr id="6" name="Rectangle 5">
          <a:extLst>
            <a:ext uri="{FF2B5EF4-FFF2-40B4-BE49-F238E27FC236}">
              <a16:creationId xmlns:a16="http://schemas.microsoft.com/office/drawing/2014/main" id="{53F28B08-A0AE-4D85-A818-3635116FE0EE}"/>
            </a:ext>
          </a:extLst>
        </xdr:cNvPr>
        <xdr:cNvSpPr/>
      </xdr:nvSpPr>
      <xdr:spPr>
        <a:xfrm>
          <a:off x="22918752" y="342100"/>
          <a:ext cx="57771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baseline="0"/>
            <a:t>SpaceX's first stage of a Falcon 9 rocket on the autonomous spaceport drone ship (ASDS).</a:t>
          </a:r>
        </a:p>
      </xdr:txBody>
    </xdr:sp>
    <xdr:clientData/>
  </xdr:twoCellAnchor>
  <xdr:twoCellAnchor>
    <xdr:from>
      <xdr:col>16</xdr:col>
      <xdr:colOff>653142</xdr:colOff>
      <xdr:row>0</xdr:row>
      <xdr:rowOff>27214</xdr:rowOff>
    </xdr:from>
    <xdr:to>
      <xdr:col>17</xdr:col>
      <xdr:colOff>1891392</xdr:colOff>
      <xdr:row>25</xdr:row>
      <xdr:rowOff>27214</xdr:rowOff>
    </xdr:to>
    <xdr:sp macro="" textlink="">
      <xdr:nvSpPr>
        <xdr:cNvPr id="9" name="Rectangle 8">
          <a:extLst>
            <a:ext uri="{FF2B5EF4-FFF2-40B4-BE49-F238E27FC236}">
              <a16:creationId xmlns:a16="http://schemas.microsoft.com/office/drawing/2014/main" id="{625BFDDD-B33E-4C6D-8FFC-6C0DC5FA0274}"/>
            </a:ext>
          </a:extLst>
        </xdr:cNvPr>
        <xdr:cNvSpPr/>
      </xdr:nvSpPr>
      <xdr:spPr>
        <a:xfrm>
          <a:off x="29309785" y="27214"/>
          <a:ext cx="4327071" cy="47625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Rocket Lab Booster Retrieval</a:t>
          </a:r>
          <a:r>
            <a:rPr lang="en-US" sz="1200" b="1" baseline="0"/>
            <a:t> Operation</a:t>
          </a:r>
        </a:p>
      </xdr:txBody>
    </xdr:sp>
    <xdr:clientData/>
  </xdr:twoCellAnchor>
  <xdr:twoCellAnchor editAs="oneCell">
    <xdr:from>
      <xdr:col>14</xdr:col>
      <xdr:colOff>4384973</xdr:colOff>
      <xdr:row>4</xdr:row>
      <xdr:rowOff>13605</xdr:rowOff>
    </xdr:from>
    <xdr:to>
      <xdr:col>15</xdr:col>
      <xdr:colOff>2921453</xdr:colOff>
      <xdr:row>19</xdr:row>
      <xdr:rowOff>89806</xdr:rowOff>
    </xdr:to>
    <xdr:pic>
      <xdr:nvPicPr>
        <xdr:cNvPr id="11" name="Picture 10">
          <a:extLst>
            <a:ext uri="{FF2B5EF4-FFF2-40B4-BE49-F238E27FC236}">
              <a16:creationId xmlns:a16="http://schemas.microsoft.com/office/drawing/2014/main" id="{6F21AE4F-D067-80DB-7558-3B91A4698A3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611866" y="775605"/>
          <a:ext cx="4387551" cy="2933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163285</xdr:colOff>
      <xdr:row>4</xdr:row>
      <xdr:rowOff>123467</xdr:rowOff>
    </xdr:from>
    <xdr:to>
      <xdr:col>14</xdr:col>
      <xdr:colOff>2168976</xdr:colOff>
      <xdr:row>18</xdr:row>
      <xdr:rowOff>180976</xdr:rowOff>
    </xdr:to>
    <xdr:pic>
      <xdr:nvPicPr>
        <xdr:cNvPr id="12" name="Picture 11" descr="Blue Origin publishes New Glenn overview as pad and landing ship continue  development - NASASpaceFlight.com">
          <a:extLst>
            <a:ext uri="{FF2B5EF4-FFF2-40B4-BE49-F238E27FC236}">
              <a16:creationId xmlns:a16="http://schemas.microsoft.com/office/drawing/2014/main" id="{9C36D35F-9847-A680-22AE-BC5E74B0F454}"/>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219714" y="885467"/>
          <a:ext cx="5176155" cy="272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1448903</xdr:colOff>
      <xdr:row>1</xdr:row>
      <xdr:rowOff>108857</xdr:rowOff>
    </xdr:from>
    <xdr:to>
      <xdr:col>17</xdr:col>
      <xdr:colOff>1209675</xdr:colOff>
      <xdr:row>23</xdr:row>
      <xdr:rowOff>178368</xdr:rowOff>
    </xdr:to>
    <xdr:pic>
      <xdr:nvPicPr>
        <xdr:cNvPr id="13" name="Picture 12" descr="Rocket Lab Grabs Booster Falling From Space With a Helicopter - The New  York Times">
          <a:extLst>
            <a:ext uri="{FF2B5EF4-FFF2-40B4-BE49-F238E27FC236}">
              <a16:creationId xmlns:a16="http://schemas.microsoft.com/office/drawing/2014/main" id="{5C99A0A4-F2AA-D43A-3483-B79E5B2A015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0105546" y="299357"/>
          <a:ext cx="2849593" cy="42605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8.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2" name="TextBox 1">
          <a:extLst>
            <a:ext uri="{FF2B5EF4-FFF2-40B4-BE49-F238E27FC236}">
              <a16:creationId xmlns:a16="http://schemas.microsoft.com/office/drawing/2014/main" id="{04F7FCEA-6CED-430C-987F-322AC9058546}"/>
            </a:ext>
          </a:extLst>
        </xdr:cNvPr>
        <xdr:cNvSpPr txBox="1"/>
      </xdr:nvSpPr>
      <xdr:spPr>
        <a:xfrm>
          <a:off x="2085975" y="200025"/>
          <a:ext cx="121634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News &amp; Industry Sites, including Periodicals</a:t>
          </a:r>
          <a:r>
            <a:rPr lang="en-US" sz="1600" b="1" baseline="0">
              <a:solidFill>
                <a:sysClr val="windowText" lastClr="000000"/>
              </a:solidFill>
            </a:rPr>
            <a:t>, Reviews, Forums, Podcasts &amp; Job Boards</a:t>
          </a:r>
        </a:p>
        <a:p>
          <a:pPr algn="ctr"/>
          <a:endParaRPr lang="en-US" sz="1600" b="1">
            <a:solidFill>
              <a:sysClr val="windowText" lastClr="000000"/>
            </a:solidFill>
          </a:endParaRPr>
        </a:p>
      </xdr:txBody>
    </xdr:sp>
    <xdr:clientData/>
  </xdr:twoCellAnchor>
  <xdr:twoCellAnchor>
    <xdr:from>
      <xdr:col>9</xdr:col>
      <xdr:colOff>414618</xdr:colOff>
      <xdr:row>19</xdr:row>
      <xdr:rowOff>82922</xdr:rowOff>
    </xdr:from>
    <xdr:to>
      <xdr:col>11</xdr:col>
      <xdr:colOff>155202</xdr:colOff>
      <xdr:row>22</xdr:row>
      <xdr:rowOff>121023</xdr:rowOff>
    </xdr:to>
    <xdr:sp macro="" textlink="">
      <xdr:nvSpPr>
        <xdr:cNvPr id="3" name="TextBox 2">
          <a:extLst>
            <a:ext uri="{FF2B5EF4-FFF2-40B4-BE49-F238E27FC236}">
              <a16:creationId xmlns:a16="http://schemas.microsoft.com/office/drawing/2014/main" id="{5C2DDF04-32E0-4595-8BF0-31941F7E8D93}"/>
            </a:ext>
          </a:extLst>
        </xdr:cNvPr>
        <xdr:cNvSpPr txBox="1"/>
      </xdr:nvSpPr>
      <xdr:spPr>
        <a:xfrm>
          <a:off x="147021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9</xdr:col>
      <xdr:colOff>392206</xdr:colOff>
      <xdr:row>22</xdr:row>
      <xdr:rowOff>112059</xdr:rowOff>
    </xdr:from>
    <xdr:to>
      <xdr:col>9</xdr:col>
      <xdr:colOff>627530</xdr:colOff>
      <xdr:row>24</xdr:row>
      <xdr:rowOff>89647</xdr:rowOff>
    </xdr:to>
    <xdr:cxnSp macro="">
      <xdr:nvCxnSpPr>
        <xdr:cNvPr id="4" name="Straight Arrow Connector 3">
          <a:extLst>
            <a:ext uri="{FF2B5EF4-FFF2-40B4-BE49-F238E27FC236}">
              <a16:creationId xmlns:a16="http://schemas.microsoft.com/office/drawing/2014/main" id="{B7D24394-8320-48DB-AD63-C8275397FC57}"/>
            </a:ext>
          </a:extLst>
        </xdr:cNvPr>
        <xdr:cNvCxnSpPr/>
      </xdr:nvCxnSpPr>
      <xdr:spPr>
        <a:xfrm flipH="1">
          <a:off x="146797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627530</xdr:colOff>
      <xdr:row>2</xdr:row>
      <xdr:rowOff>33618</xdr:rowOff>
    </xdr:from>
    <xdr:to>
      <xdr:col>14</xdr:col>
      <xdr:colOff>425824</xdr:colOff>
      <xdr:row>19</xdr:row>
      <xdr:rowOff>22412</xdr:rowOff>
    </xdr:to>
    <xdr:sp macro="" textlink="">
      <xdr:nvSpPr>
        <xdr:cNvPr id="5" name="Rectangle 4">
          <a:extLst>
            <a:ext uri="{FF2B5EF4-FFF2-40B4-BE49-F238E27FC236}">
              <a16:creationId xmlns:a16="http://schemas.microsoft.com/office/drawing/2014/main" id="{341EC416-C077-4EC0-B017-F556F9CA9B1C}"/>
            </a:ext>
          </a:extLst>
        </xdr:cNvPr>
        <xdr:cNvSpPr/>
      </xdr:nvSpPr>
      <xdr:spPr>
        <a:xfrm>
          <a:off x="158008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14</xdr:col>
      <xdr:colOff>1160930</xdr:colOff>
      <xdr:row>2</xdr:row>
      <xdr:rowOff>29136</xdr:rowOff>
    </xdr:from>
    <xdr:to>
      <xdr:col>15</xdr:col>
      <xdr:colOff>1086971</xdr:colOff>
      <xdr:row>21</xdr:row>
      <xdr:rowOff>0</xdr:rowOff>
    </xdr:to>
    <xdr:sp macro="" textlink="">
      <xdr:nvSpPr>
        <xdr:cNvPr id="6" name="Rectangle 5">
          <a:extLst>
            <a:ext uri="{FF2B5EF4-FFF2-40B4-BE49-F238E27FC236}">
              <a16:creationId xmlns:a16="http://schemas.microsoft.com/office/drawing/2014/main" id="{99D0E962-F6DB-475D-8030-EC0923F09A67}"/>
            </a:ext>
          </a:extLst>
        </xdr:cNvPr>
        <xdr:cNvSpPr/>
      </xdr:nvSpPr>
      <xdr:spPr>
        <a:xfrm>
          <a:off x="203919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14</xdr:col>
      <xdr:colOff>1645335</xdr:colOff>
      <xdr:row>6</xdr:row>
      <xdr:rowOff>78441</xdr:rowOff>
    </xdr:from>
    <xdr:to>
      <xdr:col>15</xdr:col>
      <xdr:colOff>252131</xdr:colOff>
      <xdr:row>19</xdr:row>
      <xdr:rowOff>104215</xdr:rowOff>
    </xdr:to>
    <xdr:pic>
      <xdr:nvPicPr>
        <xdr:cNvPr id="7" name="Picture 6" descr="32 Facts About &amp;#39;The Life Aquatic with Steve Zissou&amp;#39; | Mental Floss">
          <a:extLst>
            <a:ext uri="{FF2B5EF4-FFF2-40B4-BE49-F238E27FC236}">
              <a16:creationId xmlns:a16="http://schemas.microsoft.com/office/drawing/2014/main" id="{4B9FE581-57C5-40BC-A8F4-FF3CE9B876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0876310" y="1221441"/>
          <a:ext cx="4455147" cy="2502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11206</xdr:colOff>
      <xdr:row>5</xdr:row>
      <xdr:rowOff>123264</xdr:rowOff>
    </xdr:from>
    <xdr:to>
      <xdr:col>14</xdr:col>
      <xdr:colOff>145678</xdr:colOff>
      <xdr:row>17</xdr:row>
      <xdr:rowOff>160292</xdr:rowOff>
    </xdr:to>
    <xdr:pic>
      <xdr:nvPicPr>
        <xdr:cNvPr id="8" name="Picture 7" descr="LEGO 6442 Sting Ray Explorer Submarine with camera Instructions, Town">
          <a:extLst>
            <a:ext uri="{FF2B5EF4-FFF2-40B4-BE49-F238E27FC236}">
              <a16:creationId xmlns:a16="http://schemas.microsoft.com/office/drawing/2014/main" id="{0104F1BC-ADCD-4379-90E7-2E32A1A9053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070356" y="1075764"/>
          <a:ext cx="3306297" cy="2323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1839926</xdr:colOff>
      <xdr:row>2</xdr:row>
      <xdr:rowOff>1921</xdr:rowOff>
    </xdr:from>
    <xdr:to>
      <xdr:col>17</xdr:col>
      <xdr:colOff>949538</xdr:colOff>
      <xdr:row>20</xdr:row>
      <xdr:rowOff>163285</xdr:rowOff>
    </xdr:to>
    <xdr:sp macro="" textlink="">
      <xdr:nvSpPr>
        <xdr:cNvPr id="9" name="Rectangle 8">
          <a:extLst>
            <a:ext uri="{FF2B5EF4-FFF2-40B4-BE49-F238E27FC236}">
              <a16:creationId xmlns:a16="http://schemas.microsoft.com/office/drawing/2014/main" id="{BB30F57D-2412-4E33-B067-0FF627188197}"/>
            </a:ext>
          </a:extLst>
        </xdr:cNvPr>
        <xdr:cNvSpPr/>
      </xdr:nvSpPr>
      <xdr:spPr>
        <a:xfrm>
          <a:off x="26919251" y="382921"/>
          <a:ext cx="57771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15</xdr:col>
      <xdr:colOff>2163536</xdr:colOff>
      <xdr:row>3</xdr:row>
      <xdr:rowOff>162334</xdr:rowOff>
    </xdr:from>
    <xdr:to>
      <xdr:col>17</xdr:col>
      <xdr:colOff>593936</xdr:colOff>
      <xdr:row>18</xdr:row>
      <xdr:rowOff>172403</xdr:rowOff>
    </xdr:to>
    <xdr:pic>
      <xdr:nvPicPr>
        <xdr:cNvPr id="10" name="Picture 9">
          <a:extLst>
            <a:ext uri="{FF2B5EF4-FFF2-40B4-BE49-F238E27FC236}">
              <a16:creationId xmlns:a16="http://schemas.microsoft.com/office/drawing/2014/main" id="{96F0DADD-B8A8-413E-912B-FA3A2CF09B9A}"/>
            </a:ext>
          </a:extLst>
        </xdr:cNvPr>
        <xdr:cNvPicPr>
          <a:picLocks noChangeAspect="1"/>
        </xdr:cNvPicPr>
      </xdr:nvPicPr>
      <xdr:blipFill>
        <a:blip xmlns:r="http://schemas.openxmlformats.org/officeDocument/2006/relationships" r:embed="rId3"/>
        <a:stretch>
          <a:fillRect/>
        </a:stretch>
      </xdr:blipFill>
      <xdr:spPr>
        <a:xfrm>
          <a:off x="27242861" y="733834"/>
          <a:ext cx="5097900" cy="2867569"/>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5</xdr:col>
      <xdr:colOff>247650</xdr:colOff>
      <xdr:row>3</xdr:row>
      <xdr:rowOff>133350</xdr:rowOff>
    </xdr:from>
    <xdr:to>
      <xdr:col>25</xdr:col>
      <xdr:colOff>150888</xdr:colOff>
      <xdr:row>14</xdr:row>
      <xdr:rowOff>180707</xdr:rowOff>
    </xdr:to>
    <xdr:pic>
      <xdr:nvPicPr>
        <xdr:cNvPr id="2" name="Picture 1">
          <a:extLst>
            <a:ext uri="{FF2B5EF4-FFF2-40B4-BE49-F238E27FC236}">
              <a16:creationId xmlns:a16="http://schemas.microsoft.com/office/drawing/2014/main" id="{A5C971C9-682E-487F-AB70-54CCF2976D43}"/>
            </a:ext>
          </a:extLst>
        </xdr:cNvPr>
        <xdr:cNvPicPr>
          <a:picLocks noChangeAspect="1"/>
        </xdr:cNvPicPr>
      </xdr:nvPicPr>
      <xdr:blipFill>
        <a:blip xmlns:r="http://schemas.openxmlformats.org/officeDocument/2006/relationships" r:embed="rId1"/>
        <a:stretch>
          <a:fillRect/>
        </a:stretch>
      </xdr:blipFill>
      <xdr:spPr>
        <a:xfrm>
          <a:off x="8277225" y="704850"/>
          <a:ext cx="12095238" cy="2142857"/>
        </a:xfrm>
        <a:prstGeom prst="rect">
          <a:avLst/>
        </a:prstGeom>
      </xdr:spPr>
    </xdr:pic>
    <xdr:clientData/>
  </xdr:twoCellAnchor>
  <xdr:twoCellAnchor editAs="oneCell">
    <xdr:from>
      <xdr:col>5</xdr:col>
      <xdr:colOff>390525</xdr:colOff>
      <xdr:row>17</xdr:row>
      <xdr:rowOff>47625</xdr:rowOff>
    </xdr:from>
    <xdr:to>
      <xdr:col>25</xdr:col>
      <xdr:colOff>198525</xdr:colOff>
      <xdr:row>27</xdr:row>
      <xdr:rowOff>9265</xdr:rowOff>
    </xdr:to>
    <xdr:pic>
      <xdr:nvPicPr>
        <xdr:cNvPr id="3" name="Picture 2">
          <a:extLst>
            <a:ext uri="{FF2B5EF4-FFF2-40B4-BE49-F238E27FC236}">
              <a16:creationId xmlns:a16="http://schemas.microsoft.com/office/drawing/2014/main" id="{18FA482D-C425-43F0-9575-45A674CF9AC8}"/>
            </a:ext>
          </a:extLst>
        </xdr:cNvPr>
        <xdr:cNvPicPr>
          <a:picLocks noChangeAspect="1"/>
        </xdr:cNvPicPr>
      </xdr:nvPicPr>
      <xdr:blipFill>
        <a:blip xmlns:r="http://schemas.openxmlformats.org/officeDocument/2006/relationships" r:embed="rId2"/>
        <a:stretch>
          <a:fillRect/>
        </a:stretch>
      </xdr:blipFill>
      <xdr:spPr>
        <a:xfrm>
          <a:off x="8420100" y="3286125"/>
          <a:ext cx="12000000" cy="2076190"/>
        </a:xfrm>
        <a:prstGeom prst="rect">
          <a:avLst/>
        </a:prstGeom>
      </xdr:spPr>
    </xdr:pic>
    <xdr:clientData/>
  </xdr:twoCellAnchor>
  <xdr:twoCellAnchor editAs="oneCell">
    <xdr:from>
      <xdr:col>5</xdr:col>
      <xdr:colOff>247650</xdr:colOff>
      <xdr:row>28</xdr:row>
      <xdr:rowOff>133350</xdr:rowOff>
    </xdr:from>
    <xdr:to>
      <xdr:col>23</xdr:col>
      <xdr:colOff>112945</xdr:colOff>
      <xdr:row>39</xdr:row>
      <xdr:rowOff>9279</xdr:rowOff>
    </xdr:to>
    <xdr:pic>
      <xdr:nvPicPr>
        <xdr:cNvPr id="4" name="Picture 3">
          <a:extLst>
            <a:ext uri="{FF2B5EF4-FFF2-40B4-BE49-F238E27FC236}">
              <a16:creationId xmlns:a16="http://schemas.microsoft.com/office/drawing/2014/main" id="{5A2AE782-2E75-4A15-ABB3-10122BA384B4}"/>
            </a:ext>
          </a:extLst>
        </xdr:cNvPr>
        <xdr:cNvPicPr>
          <a:picLocks noChangeAspect="1"/>
        </xdr:cNvPicPr>
      </xdr:nvPicPr>
      <xdr:blipFill>
        <a:blip xmlns:r="http://schemas.openxmlformats.org/officeDocument/2006/relationships" r:embed="rId3"/>
        <a:stretch>
          <a:fillRect/>
        </a:stretch>
      </xdr:blipFill>
      <xdr:spPr>
        <a:xfrm>
          <a:off x="8277225" y="5467350"/>
          <a:ext cx="10838095" cy="1971429"/>
        </a:xfrm>
        <a:prstGeom prst="rect">
          <a:avLst/>
        </a:prstGeom>
      </xdr:spPr>
    </xdr:pic>
    <xdr:clientData/>
  </xdr:twoCellAnchor>
  <xdr:twoCellAnchor editAs="oneCell">
    <xdr:from>
      <xdr:col>4</xdr:col>
      <xdr:colOff>247650</xdr:colOff>
      <xdr:row>40</xdr:row>
      <xdr:rowOff>133350</xdr:rowOff>
    </xdr:from>
    <xdr:to>
      <xdr:col>24</xdr:col>
      <xdr:colOff>341364</xdr:colOff>
      <xdr:row>52</xdr:row>
      <xdr:rowOff>28302</xdr:rowOff>
    </xdr:to>
    <xdr:pic>
      <xdr:nvPicPr>
        <xdr:cNvPr id="5" name="Picture 4">
          <a:extLst>
            <a:ext uri="{FF2B5EF4-FFF2-40B4-BE49-F238E27FC236}">
              <a16:creationId xmlns:a16="http://schemas.microsoft.com/office/drawing/2014/main" id="{3B235E60-0CF1-4B63-AEC6-15ED882A2C11}"/>
            </a:ext>
          </a:extLst>
        </xdr:cNvPr>
        <xdr:cNvPicPr>
          <a:picLocks noChangeAspect="1"/>
        </xdr:cNvPicPr>
      </xdr:nvPicPr>
      <xdr:blipFill>
        <a:blip xmlns:r="http://schemas.openxmlformats.org/officeDocument/2006/relationships" r:embed="rId4"/>
        <a:stretch>
          <a:fillRect/>
        </a:stretch>
      </xdr:blipFill>
      <xdr:spPr>
        <a:xfrm>
          <a:off x="7667625" y="7753350"/>
          <a:ext cx="12285714" cy="2180952"/>
        </a:xfrm>
        <a:prstGeom prst="rect">
          <a:avLst/>
        </a:prstGeom>
      </xdr:spPr>
    </xdr:pic>
    <xdr:clientData/>
  </xdr:twoCellAnchor>
  <xdr:twoCellAnchor editAs="oneCell">
    <xdr:from>
      <xdr:col>4</xdr:col>
      <xdr:colOff>409575</xdr:colOff>
      <xdr:row>54</xdr:row>
      <xdr:rowOff>114300</xdr:rowOff>
    </xdr:from>
    <xdr:to>
      <xdr:col>24</xdr:col>
      <xdr:colOff>341384</xdr:colOff>
      <xdr:row>81</xdr:row>
      <xdr:rowOff>180324</xdr:rowOff>
    </xdr:to>
    <xdr:pic>
      <xdr:nvPicPr>
        <xdr:cNvPr id="6" name="Picture 5">
          <a:extLst>
            <a:ext uri="{FF2B5EF4-FFF2-40B4-BE49-F238E27FC236}">
              <a16:creationId xmlns:a16="http://schemas.microsoft.com/office/drawing/2014/main" id="{A4B659AF-AC32-1389-9312-384B62550137}"/>
            </a:ext>
          </a:extLst>
        </xdr:cNvPr>
        <xdr:cNvPicPr>
          <a:picLocks noChangeAspect="1"/>
        </xdr:cNvPicPr>
      </xdr:nvPicPr>
      <xdr:blipFill>
        <a:blip xmlns:r="http://schemas.openxmlformats.org/officeDocument/2006/relationships" r:embed="rId5"/>
        <a:stretch>
          <a:fillRect/>
        </a:stretch>
      </xdr:blipFill>
      <xdr:spPr>
        <a:xfrm>
          <a:off x="7829550" y="10401300"/>
          <a:ext cx="12123809" cy="5209524"/>
        </a:xfrm>
        <a:prstGeom prst="rect">
          <a:avLst/>
        </a:prstGeom>
      </xdr:spPr>
    </xdr:pic>
    <xdr:clientData/>
  </xdr:twoCellAnchor>
  <xdr:twoCellAnchor editAs="oneCell">
    <xdr:from>
      <xdr:col>4</xdr:col>
      <xdr:colOff>182707</xdr:colOff>
      <xdr:row>82</xdr:row>
      <xdr:rowOff>30307</xdr:rowOff>
    </xdr:from>
    <xdr:to>
      <xdr:col>30</xdr:col>
      <xdr:colOff>405834</xdr:colOff>
      <xdr:row>120</xdr:row>
      <xdr:rowOff>172259</xdr:rowOff>
    </xdr:to>
    <xdr:pic>
      <xdr:nvPicPr>
        <xdr:cNvPr id="7" name="Picture 6">
          <a:extLst>
            <a:ext uri="{FF2B5EF4-FFF2-40B4-BE49-F238E27FC236}">
              <a16:creationId xmlns:a16="http://schemas.microsoft.com/office/drawing/2014/main" id="{11EDEB8F-62C9-C2A8-31A0-2A519090EF89}"/>
            </a:ext>
          </a:extLst>
        </xdr:cNvPr>
        <xdr:cNvPicPr>
          <a:picLocks noChangeAspect="1"/>
        </xdr:cNvPicPr>
      </xdr:nvPicPr>
      <xdr:blipFill>
        <a:blip xmlns:r="http://schemas.openxmlformats.org/officeDocument/2006/relationships" r:embed="rId6"/>
        <a:stretch>
          <a:fillRect/>
        </a:stretch>
      </xdr:blipFill>
      <xdr:spPr>
        <a:xfrm>
          <a:off x="7612207" y="15859125"/>
          <a:ext cx="15982672" cy="7380952"/>
        </a:xfrm>
        <a:prstGeom prst="rect">
          <a:avLst/>
        </a:prstGeom>
      </xdr:spPr>
    </xdr:pic>
    <xdr:clientData/>
  </xdr:twoCellAnchor>
  <xdr:twoCellAnchor editAs="oneCell">
    <xdr:from>
      <xdr:col>4</xdr:col>
      <xdr:colOff>242455</xdr:colOff>
      <xdr:row>121</xdr:row>
      <xdr:rowOff>86591</xdr:rowOff>
    </xdr:from>
    <xdr:to>
      <xdr:col>27</xdr:col>
      <xdr:colOff>596557</xdr:colOff>
      <xdr:row>150</xdr:row>
      <xdr:rowOff>171615</xdr:rowOff>
    </xdr:to>
    <xdr:pic>
      <xdr:nvPicPr>
        <xdr:cNvPr id="8" name="Picture 7">
          <a:extLst>
            <a:ext uri="{FF2B5EF4-FFF2-40B4-BE49-F238E27FC236}">
              <a16:creationId xmlns:a16="http://schemas.microsoft.com/office/drawing/2014/main" id="{8F62537D-9314-3990-619C-C6297C4623E7}"/>
            </a:ext>
          </a:extLst>
        </xdr:cNvPr>
        <xdr:cNvPicPr>
          <a:picLocks noChangeAspect="1"/>
        </xdr:cNvPicPr>
      </xdr:nvPicPr>
      <xdr:blipFill>
        <a:blip xmlns:r="http://schemas.openxmlformats.org/officeDocument/2006/relationships" r:embed="rId7"/>
        <a:stretch>
          <a:fillRect/>
        </a:stretch>
      </xdr:blipFill>
      <xdr:spPr>
        <a:xfrm>
          <a:off x="7671955" y="23344909"/>
          <a:ext cx="14295238" cy="5609524"/>
        </a:xfrm>
        <a:prstGeom prst="rect">
          <a:avLst/>
        </a:prstGeom>
      </xdr:spPr>
    </xdr:pic>
    <xdr:clientData/>
  </xdr:twoCellAnchor>
  <xdr:twoCellAnchor editAs="oneCell">
    <xdr:from>
      <xdr:col>3</xdr:col>
      <xdr:colOff>2060863</xdr:colOff>
      <xdr:row>153</xdr:row>
      <xdr:rowOff>17318</xdr:rowOff>
    </xdr:from>
    <xdr:to>
      <xdr:col>20</xdr:col>
      <xdr:colOff>183030</xdr:colOff>
      <xdr:row>185</xdr:row>
      <xdr:rowOff>73699</xdr:rowOff>
    </xdr:to>
    <xdr:pic>
      <xdr:nvPicPr>
        <xdr:cNvPr id="9" name="Picture 8">
          <a:extLst>
            <a:ext uri="{FF2B5EF4-FFF2-40B4-BE49-F238E27FC236}">
              <a16:creationId xmlns:a16="http://schemas.microsoft.com/office/drawing/2014/main" id="{47EAE4D7-ACCF-C81C-F980-C5FD5B5F2E06}"/>
            </a:ext>
          </a:extLst>
        </xdr:cNvPr>
        <xdr:cNvPicPr>
          <a:picLocks noChangeAspect="1"/>
        </xdr:cNvPicPr>
      </xdr:nvPicPr>
      <xdr:blipFill>
        <a:blip xmlns:r="http://schemas.openxmlformats.org/officeDocument/2006/relationships" r:embed="rId8"/>
        <a:stretch>
          <a:fillRect/>
        </a:stretch>
      </xdr:blipFill>
      <xdr:spPr>
        <a:xfrm>
          <a:off x="6044045" y="29371636"/>
          <a:ext cx="11266667" cy="6152381"/>
        </a:xfrm>
        <a:prstGeom prst="rect">
          <a:avLst/>
        </a:prstGeom>
      </xdr:spPr>
    </xdr:pic>
    <xdr:clientData/>
  </xdr:twoCellAnchor>
  <xdr:twoCellAnchor editAs="oneCell">
    <xdr:from>
      <xdr:col>4</xdr:col>
      <xdr:colOff>207818</xdr:colOff>
      <xdr:row>195</xdr:row>
      <xdr:rowOff>17318</xdr:rowOff>
    </xdr:from>
    <xdr:to>
      <xdr:col>25</xdr:col>
      <xdr:colOff>164668</xdr:colOff>
      <xdr:row>222</xdr:row>
      <xdr:rowOff>178580</xdr:rowOff>
    </xdr:to>
    <xdr:pic>
      <xdr:nvPicPr>
        <xdr:cNvPr id="10" name="Picture 9">
          <a:extLst>
            <a:ext uri="{FF2B5EF4-FFF2-40B4-BE49-F238E27FC236}">
              <a16:creationId xmlns:a16="http://schemas.microsoft.com/office/drawing/2014/main" id="{41BC38E9-A76C-ECF5-EE94-06A9F4B2D13B}"/>
            </a:ext>
          </a:extLst>
        </xdr:cNvPr>
        <xdr:cNvPicPr>
          <a:picLocks noChangeAspect="1"/>
        </xdr:cNvPicPr>
      </xdr:nvPicPr>
      <xdr:blipFill>
        <a:blip xmlns:r="http://schemas.openxmlformats.org/officeDocument/2006/relationships" r:embed="rId9"/>
        <a:stretch>
          <a:fillRect/>
        </a:stretch>
      </xdr:blipFill>
      <xdr:spPr>
        <a:xfrm>
          <a:off x="7637318" y="37372636"/>
          <a:ext cx="12685714" cy="5304762"/>
        </a:xfrm>
        <a:prstGeom prst="rect">
          <a:avLst/>
        </a:prstGeom>
      </xdr:spPr>
    </xdr:pic>
    <xdr:clientData/>
  </xdr:twoCellAnchor>
  <xdr:twoCellAnchor editAs="oneCell">
    <xdr:from>
      <xdr:col>20</xdr:col>
      <xdr:colOff>294408</xdr:colOff>
      <xdr:row>151</xdr:row>
      <xdr:rowOff>155865</xdr:rowOff>
    </xdr:from>
    <xdr:to>
      <xdr:col>40</xdr:col>
      <xdr:colOff>352633</xdr:colOff>
      <xdr:row>192</xdr:row>
      <xdr:rowOff>88222</xdr:rowOff>
    </xdr:to>
    <xdr:pic>
      <xdr:nvPicPr>
        <xdr:cNvPr id="11" name="Picture 10">
          <a:extLst>
            <a:ext uri="{FF2B5EF4-FFF2-40B4-BE49-F238E27FC236}">
              <a16:creationId xmlns:a16="http://schemas.microsoft.com/office/drawing/2014/main" id="{D465753D-CE98-6001-E0D6-441268DA066F}"/>
            </a:ext>
          </a:extLst>
        </xdr:cNvPr>
        <xdr:cNvPicPr>
          <a:picLocks noChangeAspect="1"/>
        </xdr:cNvPicPr>
      </xdr:nvPicPr>
      <xdr:blipFill>
        <a:blip xmlns:r="http://schemas.openxmlformats.org/officeDocument/2006/relationships" r:embed="rId10"/>
        <a:stretch>
          <a:fillRect/>
        </a:stretch>
      </xdr:blipFill>
      <xdr:spPr>
        <a:xfrm>
          <a:off x="17422090" y="29129183"/>
          <a:ext cx="12180952" cy="7742857"/>
        </a:xfrm>
        <a:prstGeom prst="rect">
          <a:avLst/>
        </a:prstGeom>
      </xdr:spPr>
    </xdr:pic>
    <xdr:clientData/>
  </xdr:twoCellAnchor>
  <xdr:twoCellAnchor editAs="oneCell">
    <xdr:from>
      <xdr:col>1</xdr:col>
      <xdr:colOff>2846294</xdr:colOff>
      <xdr:row>195</xdr:row>
      <xdr:rowOff>33617</xdr:rowOff>
    </xdr:from>
    <xdr:to>
      <xdr:col>3</xdr:col>
      <xdr:colOff>2317174</xdr:colOff>
      <xdr:row>230</xdr:row>
      <xdr:rowOff>51831</xdr:rowOff>
    </xdr:to>
    <xdr:pic>
      <xdr:nvPicPr>
        <xdr:cNvPr id="12" name="Picture 11">
          <a:extLst>
            <a:ext uri="{FF2B5EF4-FFF2-40B4-BE49-F238E27FC236}">
              <a16:creationId xmlns:a16="http://schemas.microsoft.com/office/drawing/2014/main" id="{FBFC31D4-6B09-769E-2268-CFF04FF90E1C}"/>
            </a:ext>
          </a:extLst>
        </xdr:cNvPr>
        <xdr:cNvPicPr>
          <a:picLocks noChangeAspect="1"/>
        </xdr:cNvPicPr>
      </xdr:nvPicPr>
      <xdr:blipFill>
        <a:blip xmlns:r="http://schemas.openxmlformats.org/officeDocument/2006/relationships" r:embed="rId11"/>
        <a:stretch>
          <a:fillRect/>
        </a:stretch>
      </xdr:blipFill>
      <xdr:spPr>
        <a:xfrm>
          <a:off x="3451412" y="37394029"/>
          <a:ext cx="6104762" cy="6685714"/>
        </a:xfrm>
        <a:prstGeom prst="rect">
          <a:avLst/>
        </a:prstGeom>
      </xdr:spPr>
    </xdr:pic>
    <xdr:clientData/>
  </xdr:twoCellAnchor>
  <xdr:twoCellAnchor editAs="oneCell">
    <xdr:from>
      <xdr:col>1</xdr:col>
      <xdr:colOff>1389529</xdr:colOff>
      <xdr:row>231</xdr:row>
      <xdr:rowOff>56030</xdr:rowOff>
    </xdr:from>
    <xdr:to>
      <xdr:col>19</xdr:col>
      <xdr:colOff>581</xdr:colOff>
      <xdr:row>275</xdr:row>
      <xdr:rowOff>112125</xdr:rowOff>
    </xdr:to>
    <xdr:pic>
      <xdr:nvPicPr>
        <xdr:cNvPr id="13" name="Picture 12">
          <a:extLst>
            <a:ext uri="{FF2B5EF4-FFF2-40B4-BE49-F238E27FC236}">
              <a16:creationId xmlns:a16="http://schemas.microsoft.com/office/drawing/2014/main" id="{B6F59C1E-429A-CBDF-AFEC-E047F60E90E8}"/>
            </a:ext>
          </a:extLst>
        </xdr:cNvPr>
        <xdr:cNvPicPr>
          <a:picLocks noChangeAspect="1"/>
        </xdr:cNvPicPr>
      </xdr:nvPicPr>
      <xdr:blipFill>
        <a:blip xmlns:r="http://schemas.openxmlformats.org/officeDocument/2006/relationships" r:embed="rId12"/>
        <a:stretch>
          <a:fillRect/>
        </a:stretch>
      </xdr:blipFill>
      <xdr:spPr>
        <a:xfrm>
          <a:off x="1994647" y="44274442"/>
          <a:ext cx="17761905" cy="8438095"/>
        </a:xfrm>
        <a:prstGeom prst="rect">
          <a:avLst/>
        </a:prstGeom>
      </xdr:spPr>
    </xdr:pic>
    <xdr:clientData/>
  </xdr:twoCellAnchor>
  <xdr:twoCellAnchor editAs="oneCell">
    <xdr:from>
      <xdr:col>1</xdr:col>
      <xdr:colOff>0</xdr:colOff>
      <xdr:row>313</xdr:row>
      <xdr:rowOff>0</xdr:rowOff>
    </xdr:from>
    <xdr:to>
      <xdr:col>12</xdr:col>
      <xdr:colOff>513542</xdr:colOff>
      <xdr:row>348</xdr:row>
      <xdr:rowOff>84881</xdr:rowOff>
    </xdr:to>
    <xdr:pic>
      <xdr:nvPicPr>
        <xdr:cNvPr id="14" name="Picture 13">
          <a:extLst>
            <a:ext uri="{FF2B5EF4-FFF2-40B4-BE49-F238E27FC236}">
              <a16:creationId xmlns:a16="http://schemas.microsoft.com/office/drawing/2014/main" id="{05EB69AB-4A56-523B-25B8-510992437F80}"/>
            </a:ext>
          </a:extLst>
        </xdr:cNvPr>
        <xdr:cNvPicPr>
          <a:picLocks noChangeAspect="1"/>
        </xdr:cNvPicPr>
      </xdr:nvPicPr>
      <xdr:blipFill>
        <a:blip xmlns:r="http://schemas.openxmlformats.org/officeDocument/2006/relationships" r:embed="rId13"/>
        <a:stretch>
          <a:fillRect/>
        </a:stretch>
      </xdr:blipFill>
      <xdr:spPr>
        <a:xfrm>
          <a:off x="605118" y="59839412"/>
          <a:ext cx="15428571" cy="675238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F4C14BA5-342B-4D9B-B4C6-F345B2FFE040}"/>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F9D1D530-9C14-426D-B4C8-ADB0E0571300}"/>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1905000</xdr:colOff>
      <xdr:row>3</xdr:row>
      <xdr:rowOff>11206</xdr:rowOff>
    </xdr:from>
    <xdr:to>
      <xdr:col>14</xdr:col>
      <xdr:colOff>1998386</xdr:colOff>
      <xdr:row>20</xdr:row>
      <xdr:rowOff>48896</xdr:rowOff>
    </xdr:to>
    <xdr:pic>
      <xdr:nvPicPr>
        <xdr:cNvPr id="6" name="Picture 5">
          <a:extLst>
            <a:ext uri="{FF2B5EF4-FFF2-40B4-BE49-F238E27FC236}">
              <a16:creationId xmlns:a16="http://schemas.microsoft.com/office/drawing/2014/main" id="{0FB92FAB-DABA-464A-B829-8481BFE6581E}"/>
            </a:ext>
          </a:extLst>
        </xdr:cNvPr>
        <xdr:cNvPicPr>
          <a:picLocks noChangeAspect="1"/>
        </xdr:cNvPicPr>
      </xdr:nvPicPr>
      <xdr:blipFill>
        <a:blip xmlns:r="http://schemas.openxmlformats.org/officeDocument/2006/relationships" r:embed="rId1"/>
        <a:stretch>
          <a:fillRect/>
        </a:stretch>
      </xdr:blipFill>
      <xdr:spPr>
        <a:xfrm>
          <a:off x="9558618" y="582706"/>
          <a:ext cx="5942857" cy="3276190"/>
        </a:xfrm>
        <a:prstGeom prst="rect">
          <a:avLst/>
        </a:prstGeom>
      </xdr:spPr>
    </xdr:pic>
    <xdr:clientData/>
  </xdr:twoCellAnchor>
  <xdr:twoCellAnchor>
    <xdr:from>
      <xdr:col>14</xdr:col>
      <xdr:colOff>1187823</xdr:colOff>
      <xdr:row>8</xdr:row>
      <xdr:rowOff>67235</xdr:rowOff>
    </xdr:from>
    <xdr:to>
      <xdr:col>16</xdr:col>
      <xdr:colOff>1341744</xdr:colOff>
      <xdr:row>20</xdr:row>
      <xdr:rowOff>161084</xdr:rowOff>
    </xdr:to>
    <xdr:sp macro="" textlink="">
      <xdr:nvSpPr>
        <xdr:cNvPr id="5" name="TextBox 4">
          <a:extLst>
            <a:ext uri="{FF2B5EF4-FFF2-40B4-BE49-F238E27FC236}">
              <a16:creationId xmlns:a16="http://schemas.microsoft.com/office/drawing/2014/main" id="{84A79DE3-3D59-49D2-BA46-42AD5A77FAF5}"/>
            </a:ext>
          </a:extLst>
        </xdr:cNvPr>
        <xdr:cNvSpPr txBox="1"/>
      </xdr:nvSpPr>
      <xdr:spPr>
        <a:xfrm>
          <a:off x="14690911" y="1591235"/>
          <a:ext cx="6821421" cy="2379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Scratch pad</a:t>
          </a:r>
          <a:r>
            <a:rPr lang="en-US" sz="1200" b="1" baseline="0"/>
            <a:t> (just a temporary note-pad -- not organized or useful content)</a:t>
          </a:r>
        </a:p>
        <a:p>
          <a:endParaRPr lang="en-US" sz="1200" b="1" baseline="0"/>
        </a:p>
        <a:p>
          <a:r>
            <a:rPr lang="en-US" sz="1200" b="0"/>
            <a:t>Super big list here:</a:t>
          </a:r>
        </a:p>
        <a:p>
          <a:r>
            <a:rPr lang="en-US" sz="1200" b="0"/>
            <a:t>https://www.modalai.com/pages/us-drone-manufacturers</a:t>
          </a:r>
        </a:p>
        <a:p>
          <a:endParaRPr lang="en-US" sz="1200" b="0"/>
        </a:p>
        <a:p>
          <a:r>
            <a:rPr lang="en-US" sz="1200" b="0"/>
            <a:t>flags: rotor, fixed-wing, hybrid mixed rotor/fixed-wing</a:t>
          </a:r>
        </a:p>
        <a:p>
          <a:endParaRPr lang="en-US" sz="1200" b="1" baseline="0"/>
        </a:p>
        <a:p>
          <a:endParaRPr lang="en-US" sz="1100" baseline="0"/>
        </a:p>
        <a:p>
          <a:endParaRPr lang="en-US" sz="1100" baseline="0"/>
        </a:p>
        <a:p>
          <a:endParaRPr lang="en-US" sz="1100" baseline="0"/>
        </a:p>
        <a:p>
          <a:endParaRPr lang="en-US" sz="1100" baseline="0"/>
        </a:p>
        <a:p>
          <a:endParaRPr lang="en-US" sz="1100"/>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2</xdr:col>
      <xdr:colOff>600075</xdr:colOff>
      <xdr:row>11</xdr:row>
      <xdr:rowOff>176211</xdr:rowOff>
    </xdr:from>
    <xdr:to>
      <xdr:col>9</xdr:col>
      <xdr:colOff>19050</xdr:colOff>
      <xdr:row>39</xdr:row>
      <xdr:rowOff>9525</xdr:rowOff>
    </xdr:to>
    <xdr:sp macro="" textlink="">
      <xdr:nvSpPr>
        <xdr:cNvPr id="2" name="TextBox 1">
          <a:extLst>
            <a:ext uri="{FF2B5EF4-FFF2-40B4-BE49-F238E27FC236}">
              <a16:creationId xmlns:a16="http://schemas.microsoft.com/office/drawing/2014/main" id="{70C9C049-F687-2843-8866-49C0D75B7A66}"/>
            </a:ext>
          </a:extLst>
        </xdr:cNvPr>
        <xdr:cNvSpPr txBox="1"/>
      </xdr:nvSpPr>
      <xdr:spPr>
        <a:xfrm>
          <a:off x="1819275" y="2271711"/>
          <a:ext cx="7296150" cy="516731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List:</a:t>
          </a:r>
          <a:r>
            <a:rPr lang="en-US" sz="1100" baseline="0"/>
            <a:t> job boards</a:t>
          </a:r>
          <a:br>
            <a:rPr lang="en-US" sz="1100" baseline="0"/>
          </a:br>
          <a:r>
            <a:rPr lang="en-US" sz="1100" baseline="0"/>
            <a:t>List: VC</a:t>
          </a:r>
        </a:p>
        <a:p>
          <a:r>
            <a:rPr lang="en-US" sz="1100" baseline="0"/>
            <a:t>List: Companies, NPOs, Gov. orgs</a:t>
          </a:r>
          <a:br>
            <a:rPr lang="en-US" sz="1100" baseline="0"/>
          </a:br>
          <a:r>
            <a:rPr lang="en-US" sz="1100" baseline="0"/>
            <a:t>List: people</a:t>
          </a:r>
        </a:p>
        <a:p>
          <a:r>
            <a:rPr lang="en-US" sz="1100" baseline="0"/>
            <a:t>List: Jurisdictions, SEZs etc.</a:t>
          </a:r>
          <a:br>
            <a:rPr lang="en-US" sz="1100" baseline="0"/>
          </a:br>
          <a:r>
            <a:rPr lang="en-US" sz="1100" baseline="0"/>
            <a:t>List: job posts</a:t>
          </a:r>
        </a:p>
        <a:p>
          <a:r>
            <a:rPr lang="en-US" sz="1100" baseline="0"/>
            <a:t>List: surveying, robotics rental services</a:t>
          </a:r>
          <a:br>
            <a:rPr lang="en-US" sz="1100" baseline="0"/>
          </a:br>
          <a:r>
            <a:rPr lang="en-US" sz="1100" baseline="0"/>
            <a:t>List: Industry events</a:t>
          </a:r>
          <a:br>
            <a:rPr lang="en-US" sz="1100" baseline="0"/>
          </a:br>
          <a:r>
            <a:rPr lang="en-US" sz="1100" baseline="0"/>
            <a:t>List: related or similar publications</a:t>
          </a:r>
          <a:br>
            <a:rPr lang="en-US" sz="1100" baseline="0"/>
          </a:br>
          <a:br>
            <a:rPr lang="en-US" sz="1100" baseline="0"/>
          </a:br>
          <a:r>
            <a:rPr lang="en-US" sz="1100" baseline="0"/>
            <a:t>Product listings</a:t>
          </a:r>
        </a:p>
        <a:p>
          <a:endParaRPr lang="en-US" sz="1100" baseline="0"/>
        </a:p>
        <a:p>
          <a:r>
            <a:rPr lang="en-US" sz="1100" baseline="0"/>
            <a:t>Search feature by geographic location for job etc.</a:t>
          </a:r>
        </a:p>
        <a:p>
          <a:endParaRPr lang="en-US" sz="1100" baseline="0"/>
        </a:p>
        <a:p>
          <a:r>
            <a:rPr lang="en-US" sz="1100" baseline="0"/>
            <a:t>Forums:</a:t>
          </a:r>
        </a:p>
        <a:p>
          <a:endParaRPr lang="en-US" sz="1100" baseline="0"/>
        </a:p>
        <a:p>
          <a:r>
            <a:rPr lang="en-US" sz="1100" baseline="0"/>
            <a:t>Social issue Kanban</a:t>
          </a:r>
        </a:p>
        <a:p>
          <a:endParaRPr lang="en-US" sz="1100" baseline="0"/>
        </a:p>
        <a:p>
          <a:r>
            <a:rPr lang="en-US" sz="1100" baseline="0"/>
            <a:t>Jurisdiction benefits offer-up: </a:t>
          </a:r>
        </a:p>
        <a:p>
          <a:endParaRPr lang="en-US" sz="1100" baseline="0"/>
        </a:p>
        <a:p>
          <a:r>
            <a:rPr lang="en-US" sz="1100" baseline="0"/>
            <a:t>Orgs can list their biggest problems: "I have this problem. Plz help"</a:t>
          </a:r>
        </a:p>
        <a:p>
          <a:endParaRPr lang="en-US" sz="1100" baseline="0"/>
        </a:p>
        <a:p>
          <a:r>
            <a:rPr lang="en-US" sz="1100" baseline="0"/>
            <a:t>Engineering soln' request/offer-up</a:t>
          </a:r>
        </a:p>
        <a:p>
          <a:endParaRPr lang="en-US" sz="1100" baseline="0"/>
        </a:p>
        <a:p>
          <a:r>
            <a:rPr lang="en-US" sz="1100" baseline="0"/>
            <a:t>Entreprenuer looking for other entrepreneurs</a:t>
          </a:r>
        </a:p>
        <a:p>
          <a:endParaRPr lang="en-US" sz="1100" baseline="0"/>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dk1"/>
              </a:solidFill>
              <a:effectLst/>
              <a:latin typeface="+mn-lt"/>
              <a:ea typeface="+mn-ea"/>
              <a:cs typeface="+mn-cs"/>
            </a:rPr>
            <a:t>Entreprenuer looking for other capital</a:t>
          </a:r>
          <a:endParaRPr lang="en-US" sz="1100" baseline="0"/>
        </a:p>
        <a:p>
          <a:endParaRPr lang="en-US" sz="1100"/>
        </a:p>
        <a:p>
          <a:r>
            <a:rPr lang="en-US" sz="1100"/>
            <a:t>Interviews</a:t>
          </a:r>
        </a:p>
        <a:p>
          <a:endParaRPr lang="en-US" sz="1100"/>
        </a:p>
        <a:p>
          <a:endParaRPr lang="en-US" sz="1100"/>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1</xdr:col>
      <xdr:colOff>485775</xdr:colOff>
      <xdr:row>1</xdr:row>
      <xdr:rowOff>104774</xdr:rowOff>
    </xdr:from>
    <xdr:to>
      <xdr:col>4</xdr:col>
      <xdr:colOff>809625</xdr:colOff>
      <xdr:row>3</xdr:row>
      <xdr:rowOff>190499</xdr:rowOff>
    </xdr:to>
    <xdr:sp macro="" textlink="">
      <xdr:nvSpPr>
        <xdr:cNvPr id="2" name="TextBox 1">
          <a:extLst>
            <a:ext uri="{FF2B5EF4-FFF2-40B4-BE49-F238E27FC236}">
              <a16:creationId xmlns:a16="http://schemas.microsoft.com/office/drawing/2014/main" id="{6F623453-5FF8-45BC-A65F-1300418B4CB7}"/>
            </a:ext>
          </a:extLst>
        </xdr:cNvPr>
        <xdr:cNvSpPr txBox="1"/>
      </xdr:nvSpPr>
      <xdr:spPr>
        <a:xfrm>
          <a:off x="2124075" y="295274"/>
          <a:ext cx="2847975" cy="466725"/>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Programming</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47EDB3E-72B8-4A53-AADE-2F737CF22F22}"/>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Template</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167AA2F1-8141-4A6F-8D54-547EC7FDEE0E}"/>
            </a:ext>
          </a:extLst>
        </xdr:cNvPr>
        <xdr:cNvSpPr txBox="1"/>
      </xdr:nvSpPr>
      <xdr:spPr>
        <a:xfrm>
          <a:off x="10578353" y="3702422"/>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7" name="Straight Arrow Connector 6">
          <a:extLst>
            <a:ext uri="{FF2B5EF4-FFF2-40B4-BE49-F238E27FC236}">
              <a16:creationId xmlns:a16="http://schemas.microsoft.com/office/drawing/2014/main" id="{F2BDA967-D784-473E-AFBD-355798F2D4B7}"/>
            </a:ext>
          </a:extLst>
        </xdr:cNvPr>
        <xdr:cNvCxnSpPr/>
      </xdr:nvCxnSpPr>
      <xdr:spPr>
        <a:xfrm flipH="1">
          <a:off x="10555941"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9" name="Rectangle 8">
          <a:extLst>
            <a:ext uri="{FF2B5EF4-FFF2-40B4-BE49-F238E27FC236}">
              <a16:creationId xmlns:a16="http://schemas.microsoft.com/office/drawing/2014/main" id="{02A06E4E-00C6-4721-861D-3EA0C9000BB1}"/>
            </a:ext>
          </a:extLst>
        </xdr:cNvPr>
        <xdr:cNvSpPr/>
      </xdr:nvSpPr>
      <xdr:spPr>
        <a:xfrm>
          <a:off x="11676530" y="414618"/>
          <a:ext cx="3854823"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10" name="Rectangle 9">
          <a:extLst>
            <a:ext uri="{FF2B5EF4-FFF2-40B4-BE49-F238E27FC236}">
              <a16:creationId xmlns:a16="http://schemas.microsoft.com/office/drawing/2014/main" id="{7543B5A0-F702-4633-A699-C2FB3EC39A1D}"/>
            </a:ext>
          </a:extLst>
        </xdr:cNvPr>
        <xdr:cNvSpPr/>
      </xdr:nvSpPr>
      <xdr:spPr>
        <a:xfrm>
          <a:off x="16266459" y="410136"/>
          <a:ext cx="57755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12</xdr:col>
      <xdr:colOff>1645335</xdr:colOff>
      <xdr:row>6</xdr:row>
      <xdr:rowOff>78441</xdr:rowOff>
    </xdr:from>
    <xdr:to>
      <xdr:col>13</xdr:col>
      <xdr:colOff>252132</xdr:colOff>
      <xdr:row>19</xdr:row>
      <xdr:rowOff>104215</xdr:rowOff>
    </xdr:to>
    <xdr:pic>
      <xdr:nvPicPr>
        <xdr:cNvPr id="11" name="Picture 10" descr="32 Facts About &amp;#39;The Life Aquatic with Steve Zissou&amp;#39; | Mental Floss">
          <a:extLst>
            <a:ext uri="{FF2B5EF4-FFF2-40B4-BE49-F238E27FC236}">
              <a16:creationId xmlns:a16="http://schemas.microsoft.com/office/drawing/2014/main" id="{195697B3-11EE-48AB-A5B3-F4F685E5DF5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750864" y="1221441"/>
          <a:ext cx="4456268" cy="2502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11206</xdr:colOff>
      <xdr:row>5</xdr:row>
      <xdr:rowOff>123264</xdr:rowOff>
    </xdr:from>
    <xdr:to>
      <xdr:col>12</xdr:col>
      <xdr:colOff>145677</xdr:colOff>
      <xdr:row>17</xdr:row>
      <xdr:rowOff>160292</xdr:rowOff>
    </xdr:to>
    <xdr:pic>
      <xdr:nvPicPr>
        <xdr:cNvPr id="12" name="Picture 11" descr="LEGO 6442 Sting Ray Explorer Submarine with camera Instructions, Town">
          <a:extLst>
            <a:ext uri="{FF2B5EF4-FFF2-40B4-BE49-F238E27FC236}">
              <a16:creationId xmlns:a16="http://schemas.microsoft.com/office/drawing/2014/main" id="{6CE30824-8D18-49B1-A031-1647F91BF63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945471" y="1075764"/>
          <a:ext cx="3305735" cy="2323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3.xml><?xml version="1.0" encoding="utf-8"?>
<xdr:wsDr xmlns:xdr="http://schemas.openxmlformats.org/drawingml/2006/spreadsheetDrawing" xmlns:a="http://schemas.openxmlformats.org/drawingml/2006/main">
  <xdr:twoCellAnchor>
    <xdr:from>
      <xdr:col>1</xdr:col>
      <xdr:colOff>19050</xdr:colOff>
      <xdr:row>1</xdr:row>
      <xdr:rowOff>9525</xdr:rowOff>
    </xdr:from>
    <xdr:to>
      <xdr:col>8</xdr:col>
      <xdr:colOff>838200</xdr:colOff>
      <xdr:row>4</xdr:row>
      <xdr:rowOff>47625</xdr:rowOff>
    </xdr:to>
    <xdr:sp macro="" textlink="">
      <xdr:nvSpPr>
        <xdr:cNvPr id="2" name="TextBox 1">
          <a:extLst>
            <a:ext uri="{FF2B5EF4-FFF2-40B4-BE49-F238E27FC236}">
              <a16:creationId xmlns:a16="http://schemas.microsoft.com/office/drawing/2014/main" id="{A18D55AE-371A-44AE-A446-46AFE3135DFC}"/>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Template</a:t>
          </a:r>
        </a:p>
      </xdr:txBody>
    </xdr:sp>
    <xdr:clientData/>
  </xdr:twoCellAnchor>
  <xdr:twoCellAnchor>
    <xdr:from>
      <xdr:col>9</xdr:col>
      <xdr:colOff>414618</xdr:colOff>
      <xdr:row>19</xdr:row>
      <xdr:rowOff>82922</xdr:rowOff>
    </xdr:from>
    <xdr:to>
      <xdr:col>11</xdr:col>
      <xdr:colOff>155202</xdr:colOff>
      <xdr:row>22</xdr:row>
      <xdr:rowOff>121023</xdr:rowOff>
    </xdr:to>
    <xdr:sp macro="" textlink="">
      <xdr:nvSpPr>
        <xdr:cNvPr id="3" name="TextBox 2">
          <a:extLst>
            <a:ext uri="{FF2B5EF4-FFF2-40B4-BE49-F238E27FC236}">
              <a16:creationId xmlns:a16="http://schemas.microsoft.com/office/drawing/2014/main" id="{44C2A41C-8680-430F-A968-AD5B49EE00C7}"/>
            </a:ext>
          </a:extLst>
        </xdr:cNvPr>
        <xdr:cNvSpPr txBox="1"/>
      </xdr:nvSpPr>
      <xdr:spPr>
        <a:xfrm>
          <a:off x="105873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9</xdr:col>
      <xdr:colOff>392206</xdr:colOff>
      <xdr:row>22</xdr:row>
      <xdr:rowOff>112059</xdr:rowOff>
    </xdr:from>
    <xdr:to>
      <xdr:col>9</xdr:col>
      <xdr:colOff>627530</xdr:colOff>
      <xdr:row>24</xdr:row>
      <xdr:rowOff>89647</xdr:rowOff>
    </xdr:to>
    <xdr:cxnSp macro="">
      <xdr:nvCxnSpPr>
        <xdr:cNvPr id="4" name="Straight Arrow Connector 3">
          <a:extLst>
            <a:ext uri="{FF2B5EF4-FFF2-40B4-BE49-F238E27FC236}">
              <a16:creationId xmlns:a16="http://schemas.microsoft.com/office/drawing/2014/main" id="{CB88A75C-D9C3-408A-B87A-9664BD5941B2}"/>
            </a:ext>
          </a:extLst>
        </xdr:cNvPr>
        <xdr:cNvCxnSpPr/>
      </xdr:nvCxnSpPr>
      <xdr:spPr>
        <a:xfrm flipH="1">
          <a:off x="105649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627530</xdr:colOff>
      <xdr:row>2</xdr:row>
      <xdr:rowOff>33618</xdr:rowOff>
    </xdr:from>
    <xdr:to>
      <xdr:col>14</xdr:col>
      <xdr:colOff>425824</xdr:colOff>
      <xdr:row>19</xdr:row>
      <xdr:rowOff>22412</xdr:rowOff>
    </xdr:to>
    <xdr:sp macro="" textlink="">
      <xdr:nvSpPr>
        <xdr:cNvPr id="5" name="Rectangle 4">
          <a:extLst>
            <a:ext uri="{FF2B5EF4-FFF2-40B4-BE49-F238E27FC236}">
              <a16:creationId xmlns:a16="http://schemas.microsoft.com/office/drawing/2014/main" id="{6C7EBAD7-964B-4812-A4B9-158BCC27959C}"/>
            </a:ext>
          </a:extLst>
        </xdr:cNvPr>
        <xdr:cNvSpPr/>
      </xdr:nvSpPr>
      <xdr:spPr>
        <a:xfrm>
          <a:off x="116860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14</xdr:col>
      <xdr:colOff>1160930</xdr:colOff>
      <xdr:row>2</xdr:row>
      <xdr:rowOff>29136</xdr:rowOff>
    </xdr:from>
    <xdr:to>
      <xdr:col>15</xdr:col>
      <xdr:colOff>1086971</xdr:colOff>
      <xdr:row>21</xdr:row>
      <xdr:rowOff>0</xdr:rowOff>
    </xdr:to>
    <xdr:sp macro="" textlink="">
      <xdr:nvSpPr>
        <xdr:cNvPr id="6" name="Rectangle 5">
          <a:extLst>
            <a:ext uri="{FF2B5EF4-FFF2-40B4-BE49-F238E27FC236}">
              <a16:creationId xmlns:a16="http://schemas.microsoft.com/office/drawing/2014/main" id="{934395D2-49E9-4D75-BBD8-9BA4AFFF6C9D}"/>
            </a:ext>
          </a:extLst>
        </xdr:cNvPr>
        <xdr:cNvSpPr/>
      </xdr:nvSpPr>
      <xdr:spPr>
        <a:xfrm>
          <a:off x="162771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14</xdr:col>
      <xdr:colOff>1645335</xdr:colOff>
      <xdr:row>6</xdr:row>
      <xdr:rowOff>78441</xdr:rowOff>
    </xdr:from>
    <xdr:to>
      <xdr:col>15</xdr:col>
      <xdr:colOff>252132</xdr:colOff>
      <xdr:row>19</xdr:row>
      <xdr:rowOff>104215</xdr:rowOff>
    </xdr:to>
    <xdr:pic>
      <xdr:nvPicPr>
        <xdr:cNvPr id="7" name="Picture 6" descr="32 Facts About &amp;#39;The Life Aquatic with Steve Zissou&amp;#39; | Mental Floss">
          <a:extLst>
            <a:ext uri="{FF2B5EF4-FFF2-40B4-BE49-F238E27FC236}">
              <a16:creationId xmlns:a16="http://schemas.microsoft.com/office/drawing/2014/main" id="{E02DCEDD-FB3C-46D5-9230-323D1479FB3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761510" y="1221441"/>
          <a:ext cx="4455147" cy="25022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11206</xdr:colOff>
      <xdr:row>5</xdr:row>
      <xdr:rowOff>123264</xdr:rowOff>
    </xdr:from>
    <xdr:to>
      <xdr:col>14</xdr:col>
      <xdr:colOff>145678</xdr:colOff>
      <xdr:row>17</xdr:row>
      <xdr:rowOff>160292</xdr:rowOff>
    </xdr:to>
    <xdr:pic>
      <xdr:nvPicPr>
        <xdr:cNvPr id="8" name="Picture 7" descr="LEGO 6442 Sting Ray Explorer Submarine with camera Instructions, Town">
          <a:extLst>
            <a:ext uri="{FF2B5EF4-FFF2-40B4-BE49-F238E27FC236}">
              <a16:creationId xmlns:a16="http://schemas.microsoft.com/office/drawing/2014/main" id="{FBA77C09-D5F5-4217-8B4B-AC927B2B9EA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955556" y="1075764"/>
          <a:ext cx="3306296" cy="2323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1839926</xdr:colOff>
      <xdr:row>2</xdr:row>
      <xdr:rowOff>1921</xdr:rowOff>
    </xdr:from>
    <xdr:to>
      <xdr:col>17</xdr:col>
      <xdr:colOff>949538</xdr:colOff>
      <xdr:row>20</xdr:row>
      <xdr:rowOff>163285</xdr:rowOff>
    </xdr:to>
    <xdr:sp macro="" textlink="">
      <xdr:nvSpPr>
        <xdr:cNvPr id="9" name="Rectangle 8">
          <a:extLst>
            <a:ext uri="{FF2B5EF4-FFF2-40B4-BE49-F238E27FC236}">
              <a16:creationId xmlns:a16="http://schemas.microsoft.com/office/drawing/2014/main" id="{10BAA7A4-C000-45B1-BF87-F3803A36084C}"/>
            </a:ext>
          </a:extLst>
        </xdr:cNvPr>
        <xdr:cNvSpPr/>
      </xdr:nvSpPr>
      <xdr:spPr>
        <a:xfrm>
          <a:off x="26917890" y="382921"/>
          <a:ext cx="5777112"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editAs="oneCell">
    <xdr:from>
      <xdr:col>15</xdr:col>
      <xdr:colOff>2163536</xdr:colOff>
      <xdr:row>3</xdr:row>
      <xdr:rowOff>162334</xdr:rowOff>
    </xdr:from>
    <xdr:to>
      <xdr:col>17</xdr:col>
      <xdr:colOff>593936</xdr:colOff>
      <xdr:row>18</xdr:row>
      <xdr:rowOff>172403</xdr:rowOff>
    </xdr:to>
    <xdr:pic>
      <xdr:nvPicPr>
        <xdr:cNvPr id="11" name="Picture 10">
          <a:extLst>
            <a:ext uri="{FF2B5EF4-FFF2-40B4-BE49-F238E27FC236}">
              <a16:creationId xmlns:a16="http://schemas.microsoft.com/office/drawing/2014/main" id="{BC5CF015-CCF8-F3BD-9439-9D1793A4587D}"/>
            </a:ext>
          </a:extLst>
        </xdr:cNvPr>
        <xdr:cNvPicPr>
          <a:picLocks noChangeAspect="1"/>
        </xdr:cNvPicPr>
      </xdr:nvPicPr>
      <xdr:blipFill>
        <a:blip xmlns:r="http://schemas.openxmlformats.org/officeDocument/2006/relationships" r:embed="rId3"/>
        <a:stretch>
          <a:fillRect/>
        </a:stretch>
      </xdr:blipFill>
      <xdr:spPr>
        <a:xfrm>
          <a:off x="27241500" y="733834"/>
          <a:ext cx="5097900" cy="286756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43427E00-DD0D-421E-B022-D2D9E2157EA8}"/>
            </a:ext>
          </a:extLst>
        </xdr:cNvPr>
        <xdr:cNvSpPr txBox="1"/>
      </xdr:nvSpPr>
      <xdr:spPr>
        <a:xfrm>
          <a:off x="2085975" y="200025"/>
          <a:ext cx="33242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Aerial</a:t>
          </a:r>
          <a:r>
            <a:rPr lang="en-US" sz="1600" b="1" baseline="0">
              <a:solidFill>
                <a:sysClr val="windowText" lastClr="000000"/>
              </a:solidFill>
            </a:rPr>
            <a:t> Vehicles (UAVs) Components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5C878734-6FBE-465B-9E02-7850487AE14C}"/>
            </a:ext>
          </a:extLst>
        </xdr:cNvPr>
        <xdr:cNvSpPr txBox="1"/>
      </xdr:nvSpPr>
      <xdr:spPr>
        <a:xfrm>
          <a:off x="3109072" y="4464422"/>
          <a:ext cx="230112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13</xdr:col>
      <xdr:colOff>2116890</xdr:colOff>
      <xdr:row>2</xdr:row>
      <xdr:rowOff>44823</xdr:rowOff>
    </xdr:from>
    <xdr:to>
      <xdr:col>13</xdr:col>
      <xdr:colOff>5687546</xdr:colOff>
      <xdr:row>17</xdr:row>
      <xdr:rowOff>124385</xdr:rowOff>
    </xdr:to>
    <xdr:pic>
      <xdr:nvPicPr>
        <xdr:cNvPr id="5" name="Picture 4" descr="25mm_Telecentric-Lens-1">
          <a:extLst>
            <a:ext uri="{FF2B5EF4-FFF2-40B4-BE49-F238E27FC236}">
              <a16:creationId xmlns:a16="http://schemas.microsoft.com/office/drawing/2014/main" id="{B2BD6711-4724-47E1-87B7-0BE9603BABE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770508" y="425823"/>
          <a:ext cx="3570656" cy="2937062"/>
        </a:xfrm>
        <a:prstGeom prst="rect">
          <a:avLst/>
        </a:prstGeom>
        <a:solidFill>
          <a:schemeClr val="accent1">
            <a:lumMod val="20000"/>
            <a:lumOff val="80000"/>
          </a:schemeClr>
        </a:solidFill>
        <a:ln>
          <a:solidFill>
            <a:schemeClr val="tx1"/>
          </a:solidFill>
        </a:ln>
      </xdr:spPr>
    </xdr:pic>
    <xdr:clientData/>
  </xdr:twoCellAnchor>
  <xdr:twoCellAnchor editAs="oneCell">
    <xdr:from>
      <xdr:col>14</xdr:col>
      <xdr:colOff>986118</xdr:colOff>
      <xdr:row>14</xdr:row>
      <xdr:rowOff>56030</xdr:rowOff>
    </xdr:from>
    <xdr:to>
      <xdr:col>14</xdr:col>
      <xdr:colOff>2414868</xdr:colOff>
      <xdr:row>21</xdr:row>
      <xdr:rowOff>151280</xdr:rowOff>
    </xdr:to>
    <xdr:pic>
      <xdr:nvPicPr>
        <xdr:cNvPr id="6" name="Picture 5" descr="HyperCore">
          <a:extLst>
            <a:ext uri="{FF2B5EF4-FFF2-40B4-BE49-F238E27FC236}">
              <a16:creationId xmlns:a16="http://schemas.microsoft.com/office/drawing/2014/main" id="{BDD359A3-3893-4F40-9F96-2A67E1F1261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89206" y="2723030"/>
          <a:ext cx="1428750" cy="1428750"/>
        </a:xfrm>
        <a:prstGeom prst="rect">
          <a:avLst/>
        </a:prstGeom>
        <a:solidFill>
          <a:schemeClr val="accent1">
            <a:lumMod val="60000"/>
            <a:lumOff val="40000"/>
            <a:alpha val="0"/>
          </a:schemeClr>
        </a:solidFill>
        <a:ln w="12700">
          <a:solidFill>
            <a:schemeClr val="tx1"/>
          </a:solidFill>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2F73AA93-1F39-47CA-84AA-69C230A54129}"/>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Unmanned Aquatic</a:t>
          </a:r>
          <a:r>
            <a:rPr lang="en-US" sz="1600" b="1" baseline="0">
              <a:solidFill>
                <a:sysClr val="windowText" lastClr="000000"/>
              </a:solidFill>
            </a:rPr>
            <a:t> Vehicles</a:t>
          </a:r>
          <a:endParaRPr lang="en-US" sz="1600" b="1">
            <a:solidFill>
              <a:sysClr val="windowText" lastClr="000000"/>
            </a:solidFill>
          </a:endParaRPr>
        </a:p>
      </xdr:txBody>
    </xdr:sp>
    <xdr:clientData/>
  </xdr:twoCellAnchor>
  <xdr:twoCellAnchor>
    <xdr:from>
      <xdr:col>1</xdr:col>
      <xdr:colOff>1042147</xdr:colOff>
      <xdr:row>23</xdr:row>
      <xdr:rowOff>82922</xdr:rowOff>
    </xdr:from>
    <xdr:to>
      <xdr:col>2</xdr:col>
      <xdr:colOff>99172</xdr:colOff>
      <xdr:row>26</xdr:row>
      <xdr:rowOff>121023</xdr:rowOff>
    </xdr:to>
    <xdr:sp macro="" textlink="">
      <xdr:nvSpPr>
        <xdr:cNvPr id="3" name="TextBox 2">
          <a:extLst>
            <a:ext uri="{FF2B5EF4-FFF2-40B4-BE49-F238E27FC236}">
              <a16:creationId xmlns:a16="http://schemas.microsoft.com/office/drawing/2014/main" id="{06DF960B-1992-4A11-A7EC-AF6CB4BFE21F}"/>
            </a:ext>
          </a:extLst>
        </xdr:cNvPr>
        <xdr:cNvSpPr txBox="1"/>
      </xdr:nvSpPr>
      <xdr:spPr>
        <a:xfrm>
          <a:off x="3109072" y="4464422"/>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11</xdr:col>
      <xdr:colOff>2067843</xdr:colOff>
      <xdr:row>0</xdr:row>
      <xdr:rowOff>71437</xdr:rowOff>
    </xdr:from>
    <xdr:to>
      <xdr:col>13</xdr:col>
      <xdr:colOff>2814638</xdr:colOff>
      <xdr:row>22</xdr:row>
      <xdr:rowOff>119063</xdr:rowOff>
    </xdr:to>
    <xdr:pic>
      <xdr:nvPicPr>
        <xdr:cNvPr id="4" name="Picture 3">
          <a:extLst>
            <a:ext uri="{FF2B5EF4-FFF2-40B4-BE49-F238E27FC236}">
              <a16:creationId xmlns:a16="http://schemas.microsoft.com/office/drawing/2014/main" id="{0A12A0ED-EFC0-4C05-AA4A-69DF990DDFC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812418" y="71437"/>
          <a:ext cx="3004220" cy="4238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843643</xdr:colOff>
      <xdr:row>1</xdr:row>
      <xdr:rowOff>163286</xdr:rowOff>
    </xdr:from>
    <xdr:to>
      <xdr:col>11</xdr:col>
      <xdr:colOff>135715</xdr:colOff>
      <xdr:row>16</xdr:row>
      <xdr:rowOff>162929</xdr:rowOff>
    </xdr:to>
    <xdr:pic>
      <xdr:nvPicPr>
        <xdr:cNvPr id="5" name="Picture 4">
          <a:extLst>
            <a:ext uri="{FF2B5EF4-FFF2-40B4-BE49-F238E27FC236}">
              <a16:creationId xmlns:a16="http://schemas.microsoft.com/office/drawing/2014/main" id="{B7C17345-3E96-49C8-9C67-B82045F6488E}"/>
            </a:ext>
          </a:extLst>
        </xdr:cNvPr>
        <xdr:cNvPicPr>
          <a:picLocks noChangeAspect="1"/>
        </xdr:cNvPicPr>
      </xdr:nvPicPr>
      <xdr:blipFill>
        <a:blip xmlns:r="http://schemas.openxmlformats.org/officeDocument/2006/relationships" r:embed="rId2"/>
        <a:stretch>
          <a:fillRect/>
        </a:stretch>
      </xdr:blipFill>
      <xdr:spPr>
        <a:xfrm>
          <a:off x="11016343" y="353786"/>
          <a:ext cx="2863947" cy="2857143"/>
        </a:xfrm>
        <a:prstGeom prst="rect">
          <a:avLst/>
        </a:prstGeom>
      </xdr:spPr>
    </xdr:pic>
    <xdr:clientData/>
  </xdr:twoCellAnchor>
  <xdr:twoCellAnchor>
    <xdr:from>
      <xdr:col>7</xdr:col>
      <xdr:colOff>792254</xdr:colOff>
      <xdr:row>18</xdr:row>
      <xdr:rowOff>63873</xdr:rowOff>
    </xdr:from>
    <xdr:to>
      <xdr:col>11</xdr:col>
      <xdr:colOff>1165412</xdr:colOff>
      <xdr:row>24</xdr:row>
      <xdr:rowOff>44824</xdr:rowOff>
    </xdr:to>
    <xdr:sp macro="" textlink="">
      <xdr:nvSpPr>
        <xdr:cNvPr id="6" name="TextBox 5">
          <a:extLst>
            <a:ext uri="{FF2B5EF4-FFF2-40B4-BE49-F238E27FC236}">
              <a16:creationId xmlns:a16="http://schemas.microsoft.com/office/drawing/2014/main" id="{1B858981-878A-DCDE-7BBB-4973D6A3989A}"/>
            </a:ext>
          </a:extLst>
        </xdr:cNvPr>
        <xdr:cNvSpPr txBox="1"/>
      </xdr:nvSpPr>
      <xdr:spPr>
        <a:xfrm>
          <a:off x="10955989" y="3492873"/>
          <a:ext cx="3947835" cy="11239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C00000"/>
              </a:solidFill>
            </a:rPr>
            <a:t>scratchpad note: add buoy platforms here</a:t>
          </a:r>
          <a:r>
            <a:rPr lang="en-US" sz="1100" baseline="0">
              <a:solidFill>
                <a:srgbClr val="C00000"/>
              </a:solidFill>
            </a:rPr>
            <a:t> too? they're nearl identical to vehicles, just without the power systems &amp; steering</a:t>
          </a:r>
        </a:p>
        <a:p>
          <a:endParaRPr lang="en-US" sz="1100" baseline="0">
            <a:solidFill>
              <a:srgbClr val="C00000"/>
            </a:solidFill>
          </a:endParaRPr>
        </a:p>
        <a:p>
          <a:r>
            <a:rPr lang="en-US" sz="1100" baseline="0">
              <a:solidFill>
                <a:srgbClr val="C00000"/>
              </a:solidFill>
            </a:rPr>
            <a:t>also: add a column for technical standards</a:t>
          </a:r>
          <a:endParaRPr lang="en-US" sz="1100">
            <a:solidFill>
              <a:srgbClr val="C00000"/>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B66F78BA-83A9-4B1D-A0FC-7A2AECD135BD}"/>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UAqV Instruments</a:t>
          </a:r>
          <a:r>
            <a:rPr lang="en-US" sz="1600" b="1" baseline="0">
              <a:solidFill>
                <a:sysClr val="windowText" lastClr="000000"/>
              </a:solidFill>
            </a:rPr>
            <a:t> and Components</a:t>
          </a:r>
          <a:endParaRPr lang="en-US" sz="1600" b="1">
            <a:solidFill>
              <a:sysClr val="windowText" lastClr="000000"/>
            </a:solidFill>
          </a:endParaRPr>
        </a:p>
      </xdr:txBody>
    </xdr:sp>
    <xdr:clientData/>
  </xdr:twoCellAnchor>
  <xdr:twoCellAnchor>
    <xdr:from>
      <xdr:col>1</xdr:col>
      <xdr:colOff>885825</xdr:colOff>
      <xdr:row>24</xdr:row>
      <xdr:rowOff>104774</xdr:rowOff>
    </xdr:from>
    <xdr:to>
      <xdr:col>1</xdr:col>
      <xdr:colOff>3286125</xdr:colOff>
      <xdr:row>27</xdr:row>
      <xdr:rowOff>142875</xdr:rowOff>
    </xdr:to>
    <xdr:sp macro="" textlink="">
      <xdr:nvSpPr>
        <xdr:cNvPr id="4" name="TextBox 3">
          <a:extLst>
            <a:ext uri="{FF2B5EF4-FFF2-40B4-BE49-F238E27FC236}">
              <a16:creationId xmlns:a16="http://schemas.microsoft.com/office/drawing/2014/main" id="{C3340B96-79F6-4006-BAD3-4E0D050589C7}"/>
            </a:ext>
          </a:extLst>
        </xdr:cNvPr>
        <xdr:cNvSpPr txBox="1"/>
      </xdr:nvSpPr>
      <xdr:spPr>
        <a:xfrm>
          <a:off x="2952750" y="4676774"/>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8</xdr:col>
      <xdr:colOff>0</xdr:colOff>
      <xdr:row>9</xdr:row>
      <xdr:rowOff>0</xdr:rowOff>
    </xdr:from>
    <xdr:to>
      <xdr:col>8</xdr:col>
      <xdr:colOff>304800</xdr:colOff>
      <xdr:row>10</xdr:row>
      <xdr:rowOff>114300</xdr:rowOff>
    </xdr:to>
    <xdr:sp macro="" textlink="">
      <xdr:nvSpPr>
        <xdr:cNvPr id="7169" name="AutoShape 1" descr="High-efficiency AUV/ASV Thruster THR-100X">
          <a:extLst>
            <a:ext uri="{FF2B5EF4-FFF2-40B4-BE49-F238E27FC236}">
              <a16:creationId xmlns:a16="http://schemas.microsoft.com/office/drawing/2014/main" id="{51812A29-7EAB-4143-8A42-AE06951C2C72}"/>
            </a:ext>
          </a:extLst>
        </xdr:cNvPr>
        <xdr:cNvSpPr>
          <a:spLocks noChangeAspect="1" noChangeArrowheads="1"/>
        </xdr:cNvSpPr>
      </xdr:nvSpPr>
      <xdr:spPr bwMode="auto">
        <a:xfrm>
          <a:off x="11058525" y="1714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0" name="AutoShape 2" descr="High-efficiency AUV/ASV Thruster THR-100X">
          <a:extLst>
            <a:ext uri="{FF2B5EF4-FFF2-40B4-BE49-F238E27FC236}">
              <a16:creationId xmlns:a16="http://schemas.microsoft.com/office/drawing/2014/main" id="{B0008C91-C5D5-4459-84D1-1421987B0826}"/>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11</xdr:row>
      <xdr:rowOff>0</xdr:rowOff>
    </xdr:from>
    <xdr:to>
      <xdr:col>8</xdr:col>
      <xdr:colOff>304800</xdr:colOff>
      <xdr:row>12</xdr:row>
      <xdr:rowOff>114300</xdr:rowOff>
    </xdr:to>
    <xdr:sp macro="" textlink="">
      <xdr:nvSpPr>
        <xdr:cNvPr id="7171" name="AutoShape 3" descr="High-efficiency AUV/ASV Thruster THR-100X">
          <a:extLst>
            <a:ext uri="{FF2B5EF4-FFF2-40B4-BE49-F238E27FC236}">
              <a16:creationId xmlns:a16="http://schemas.microsoft.com/office/drawing/2014/main" id="{28D0744C-95EC-4F05-8C6E-A55D2017BB3D}"/>
            </a:ext>
          </a:extLst>
        </xdr:cNvPr>
        <xdr:cNvSpPr>
          <a:spLocks noChangeAspect="1" noChangeArrowheads="1"/>
        </xdr:cNvSpPr>
      </xdr:nvSpPr>
      <xdr:spPr bwMode="auto">
        <a:xfrm>
          <a:off x="11058525"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7</xdr:row>
      <xdr:rowOff>0</xdr:rowOff>
    </xdr:from>
    <xdr:to>
      <xdr:col>9</xdr:col>
      <xdr:colOff>304800</xdr:colOff>
      <xdr:row>8</xdr:row>
      <xdr:rowOff>114300</xdr:rowOff>
    </xdr:to>
    <xdr:sp macro="" textlink="">
      <xdr:nvSpPr>
        <xdr:cNvPr id="7173" name="AutoShape 5" descr="High-efficiency AUV/ASV Thruster THR-100X">
          <a:extLst>
            <a:ext uri="{FF2B5EF4-FFF2-40B4-BE49-F238E27FC236}">
              <a16:creationId xmlns:a16="http://schemas.microsoft.com/office/drawing/2014/main" id="{F6B25EB4-4E8A-4B3C-98C8-2FD3B7C2FF6D}"/>
            </a:ext>
          </a:extLst>
        </xdr:cNvPr>
        <xdr:cNvSpPr>
          <a:spLocks noChangeAspect="1" noChangeArrowheads="1"/>
        </xdr:cNvSpPr>
      </xdr:nvSpPr>
      <xdr:spPr bwMode="auto">
        <a:xfrm>
          <a:off x="11972925"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3249707</xdr:colOff>
      <xdr:row>1</xdr:row>
      <xdr:rowOff>170052</xdr:rowOff>
    </xdr:from>
    <xdr:to>
      <xdr:col>12</xdr:col>
      <xdr:colOff>1207247</xdr:colOff>
      <xdr:row>16</xdr:row>
      <xdr:rowOff>82940</xdr:rowOff>
    </xdr:to>
    <xdr:pic>
      <xdr:nvPicPr>
        <xdr:cNvPr id="6" name="Picture 5">
          <a:extLst>
            <a:ext uri="{FF2B5EF4-FFF2-40B4-BE49-F238E27FC236}">
              <a16:creationId xmlns:a16="http://schemas.microsoft.com/office/drawing/2014/main" id="{9F0D74B3-89C1-4BB2-B188-95D042876F4E}"/>
            </a:ext>
          </a:extLst>
        </xdr:cNvPr>
        <xdr:cNvPicPr>
          <a:picLocks noChangeAspect="1"/>
        </xdr:cNvPicPr>
      </xdr:nvPicPr>
      <xdr:blipFill>
        <a:blip xmlns:r="http://schemas.openxmlformats.org/officeDocument/2006/relationships" r:embed="rId1"/>
        <a:stretch>
          <a:fillRect/>
        </a:stretch>
      </xdr:blipFill>
      <xdr:spPr>
        <a:xfrm>
          <a:off x="17469972" y="360552"/>
          <a:ext cx="3807010" cy="2770388"/>
        </a:xfrm>
        <a:prstGeom prst="rect">
          <a:avLst/>
        </a:prstGeom>
      </xdr:spPr>
    </xdr:pic>
    <xdr:clientData/>
  </xdr:twoCellAnchor>
  <xdr:twoCellAnchor editAs="oneCell">
    <xdr:from>
      <xdr:col>9</xdr:col>
      <xdr:colOff>2104783</xdr:colOff>
      <xdr:row>1</xdr:row>
      <xdr:rowOff>44822</xdr:rowOff>
    </xdr:from>
    <xdr:to>
      <xdr:col>11</xdr:col>
      <xdr:colOff>2617133</xdr:colOff>
      <xdr:row>16</xdr:row>
      <xdr:rowOff>134469</xdr:rowOff>
    </xdr:to>
    <xdr:pic>
      <xdr:nvPicPr>
        <xdr:cNvPr id="13" name="Picture 12">
          <a:extLst>
            <a:ext uri="{FF2B5EF4-FFF2-40B4-BE49-F238E27FC236}">
              <a16:creationId xmlns:a16="http://schemas.microsoft.com/office/drawing/2014/main" id="{CE80B77D-E6C4-4068-B649-130DD89CD8B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72665" y="235322"/>
          <a:ext cx="2944027" cy="2947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459442</xdr:colOff>
      <xdr:row>1</xdr:row>
      <xdr:rowOff>102827</xdr:rowOff>
    </xdr:from>
    <xdr:to>
      <xdr:col>9</xdr:col>
      <xdr:colOff>1552575</xdr:colOff>
      <xdr:row>16</xdr:row>
      <xdr:rowOff>145677</xdr:rowOff>
    </xdr:to>
    <xdr:pic>
      <xdr:nvPicPr>
        <xdr:cNvPr id="14" name="Picture 13">
          <a:extLst>
            <a:ext uri="{FF2B5EF4-FFF2-40B4-BE49-F238E27FC236}">
              <a16:creationId xmlns:a16="http://schemas.microsoft.com/office/drawing/2014/main" id="{5DD0DEC9-64A7-4480-9CE0-29485802B72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623177" y="293327"/>
          <a:ext cx="2897280" cy="2900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1577920</xdr:colOff>
      <xdr:row>2</xdr:row>
      <xdr:rowOff>100851</xdr:rowOff>
    </xdr:from>
    <xdr:to>
      <xdr:col>13</xdr:col>
      <xdr:colOff>2828162</xdr:colOff>
      <xdr:row>22</xdr:row>
      <xdr:rowOff>42116</xdr:rowOff>
    </xdr:to>
    <xdr:pic>
      <xdr:nvPicPr>
        <xdr:cNvPr id="2" name="Picture 1">
          <a:extLst>
            <a:ext uri="{FF2B5EF4-FFF2-40B4-BE49-F238E27FC236}">
              <a16:creationId xmlns:a16="http://schemas.microsoft.com/office/drawing/2014/main" id="{83D81C19-60B7-436B-ABFE-140067CDBFE2}"/>
            </a:ext>
          </a:extLst>
        </xdr:cNvPr>
        <xdr:cNvPicPr>
          <a:picLocks noChangeAspect="1"/>
        </xdr:cNvPicPr>
      </xdr:nvPicPr>
      <xdr:blipFill>
        <a:blip xmlns:r="http://schemas.openxmlformats.org/officeDocument/2006/relationships" r:embed="rId4"/>
        <a:stretch>
          <a:fillRect/>
        </a:stretch>
      </xdr:blipFill>
      <xdr:spPr>
        <a:xfrm>
          <a:off x="21647655" y="481851"/>
          <a:ext cx="4836125" cy="375126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95250</xdr:colOff>
      <xdr:row>1</xdr:row>
      <xdr:rowOff>85725</xdr:rowOff>
    </xdr:from>
    <xdr:to>
      <xdr:col>24</xdr:col>
      <xdr:colOff>274678</xdr:colOff>
      <xdr:row>52</xdr:row>
      <xdr:rowOff>141653</xdr:rowOff>
    </xdr:to>
    <xdr:pic>
      <xdr:nvPicPr>
        <xdr:cNvPr id="2" name="Picture 1">
          <a:extLst>
            <a:ext uri="{FF2B5EF4-FFF2-40B4-BE49-F238E27FC236}">
              <a16:creationId xmlns:a16="http://schemas.microsoft.com/office/drawing/2014/main" id="{2696BE89-4DA9-0049-82EB-B53737062821}"/>
            </a:ext>
          </a:extLst>
        </xdr:cNvPr>
        <xdr:cNvPicPr>
          <a:picLocks noChangeAspect="1"/>
        </xdr:cNvPicPr>
      </xdr:nvPicPr>
      <xdr:blipFill>
        <a:blip xmlns:r="http://schemas.openxmlformats.org/officeDocument/2006/relationships" r:embed="rId1"/>
        <a:stretch>
          <a:fillRect/>
        </a:stretch>
      </xdr:blipFill>
      <xdr:spPr>
        <a:xfrm>
          <a:off x="2962275" y="276225"/>
          <a:ext cx="12371428" cy="977142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3" name="TextBox 2">
          <a:extLst>
            <a:ext uri="{FF2B5EF4-FFF2-40B4-BE49-F238E27FC236}">
              <a16:creationId xmlns:a16="http://schemas.microsoft.com/office/drawing/2014/main" id="{D7F5CE17-03D3-4976-853D-E81DB964C1E4}"/>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Satellite Imagery,</a:t>
          </a:r>
          <a:r>
            <a:rPr lang="en-US" sz="1600" b="1" baseline="0">
              <a:solidFill>
                <a:sysClr val="windowText" lastClr="000000"/>
              </a:solidFill>
            </a:rPr>
            <a:t> Communications and Global "Big Data" Services</a:t>
          </a:r>
          <a:endParaRPr lang="en-US" sz="1600" b="1">
            <a:solidFill>
              <a:sysClr val="windowText" lastClr="000000"/>
            </a:solidFill>
          </a:endParaRPr>
        </a:p>
      </xdr:txBody>
    </xdr:sp>
    <xdr:clientData/>
  </xdr:twoCellAnchor>
  <xdr:twoCellAnchor>
    <xdr:from>
      <xdr:col>1</xdr:col>
      <xdr:colOff>974912</xdr:colOff>
      <xdr:row>22</xdr:row>
      <xdr:rowOff>127747</xdr:rowOff>
    </xdr:from>
    <xdr:to>
      <xdr:col>2</xdr:col>
      <xdr:colOff>31937</xdr:colOff>
      <xdr:row>25</xdr:row>
      <xdr:rowOff>165848</xdr:rowOff>
    </xdr:to>
    <xdr:sp macro="" textlink="">
      <xdr:nvSpPr>
        <xdr:cNvPr id="4" name="TextBox 3">
          <a:extLst>
            <a:ext uri="{FF2B5EF4-FFF2-40B4-BE49-F238E27FC236}">
              <a16:creationId xmlns:a16="http://schemas.microsoft.com/office/drawing/2014/main" id="{8B1C6FA8-485C-4A8E-B050-317E34EF9459}"/>
            </a:ext>
          </a:extLst>
        </xdr:cNvPr>
        <xdr:cNvSpPr txBox="1"/>
      </xdr:nvSpPr>
      <xdr:spPr>
        <a:xfrm>
          <a:off x="3036794" y="4318747"/>
          <a:ext cx="2396378"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7</xdr:col>
      <xdr:colOff>417328</xdr:colOff>
      <xdr:row>1</xdr:row>
      <xdr:rowOff>85724</xdr:rowOff>
    </xdr:from>
    <xdr:to>
      <xdr:col>11</xdr:col>
      <xdr:colOff>114300</xdr:colOff>
      <xdr:row>13</xdr:row>
      <xdr:rowOff>11351</xdr:rowOff>
    </xdr:to>
    <xdr:pic>
      <xdr:nvPicPr>
        <xdr:cNvPr id="7" name="Picture 6" descr="SpaceX Promises Redesign of Starlink Satellites – KC4MCQ.US">
          <a:extLst>
            <a:ext uri="{FF2B5EF4-FFF2-40B4-BE49-F238E27FC236}">
              <a16:creationId xmlns:a16="http://schemas.microsoft.com/office/drawing/2014/main" id="{2B14F693-45F9-4B44-8874-81A1596BDFD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590028" y="276224"/>
          <a:ext cx="3754622" cy="2211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1040306</xdr:colOff>
      <xdr:row>0</xdr:row>
      <xdr:rowOff>89647</xdr:rowOff>
    </xdr:from>
    <xdr:to>
      <xdr:col>11</xdr:col>
      <xdr:colOff>3418404</xdr:colOff>
      <xdr:row>13</xdr:row>
      <xdr:rowOff>44824</xdr:rowOff>
    </xdr:to>
    <xdr:pic>
      <xdr:nvPicPr>
        <xdr:cNvPr id="8" name="Picture 7" descr="Algal Blooms in Toledo, Ohio. © 2019, Planet Labs Inc. All Rights Reserved.">
          <a:extLst>
            <a:ext uri="{FF2B5EF4-FFF2-40B4-BE49-F238E27FC236}">
              <a16:creationId xmlns:a16="http://schemas.microsoft.com/office/drawing/2014/main" id="{55170FD0-9C1D-4E00-B33D-6C4C97549F6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5260571" y="89647"/>
          <a:ext cx="2378098" cy="2431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842783</xdr:colOff>
      <xdr:row>14</xdr:row>
      <xdr:rowOff>100853</xdr:rowOff>
    </xdr:from>
    <xdr:to>
      <xdr:col>9</xdr:col>
      <xdr:colOff>2177303</xdr:colOff>
      <xdr:row>24</xdr:row>
      <xdr:rowOff>186018</xdr:rowOff>
    </xdr:to>
    <xdr:pic>
      <xdr:nvPicPr>
        <xdr:cNvPr id="9" name="Picture 8" descr="About | Iridium Satellites Live Map">
          <a:extLst>
            <a:ext uri="{FF2B5EF4-FFF2-40B4-BE49-F238E27FC236}">
              <a16:creationId xmlns:a16="http://schemas.microsoft.com/office/drawing/2014/main" id="{E23D9B14-B839-4ADC-8AA4-EB079B0008D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006518" y="2767853"/>
          <a:ext cx="3138667" cy="1990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748951</xdr:colOff>
      <xdr:row>13</xdr:row>
      <xdr:rowOff>190499</xdr:rowOff>
    </xdr:from>
    <xdr:to>
      <xdr:col>11</xdr:col>
      <xdr:colOff>4122977</xdr:colOff>
      <xdr:row>25</xdr:row>
      <xdr:rowOff>154289</xdr:rowOff>
    </xdr:to>
    <xdr:pic>
      <xdr:nvPicPr>
        <xdr:cNvPr id="10" name="Picture 9">
          <a:extLst>
            <a:ext uri="{FF2B5EF4-FFF2-40B4-BE49-F238E27FC236}">
              <a16:creationId xmlns:a16="http://schemas.microsoft.com/office/drawing/2014/main" id="{99F381B9-7F0B-41DB-9014-B1E9B857A4BA}"/>
            </a:ext>
          </a:extLst>
        </xdr:cNvPr>
        <xdr:cNvPicPr>
          <a:picLocks noChangeAspect="1"/>
        </xdr:cNvPicPr>
      </xdr:nvPicPr>
      <xdr:blipFill>
        <a:blip xmlns:r="http://schemas.openxmlformats.org/officeDocument/2006/relationships" r:embed="rId4"/>
        <a:stretch>
          <a:fillRect/>
        </a:stretch>
      </xdr:blipFill>
      <xdr:spPr>
        <a:xfrm>
          <a:off x="14969216" y="2666999"/>
          <a:ext cx="3374026" cy="2249790"/>
        </a:xfrm>
        <a:prstGeom prst="rect">
          <a:avLst/>
        </a:prstGeom>
      </xdr:spPr>
    </xdr:pic>
    <xdr:clientData/>
  </xdr:twoCellAnchor>
  <xdr:twoCellAnchor>
    <xdr:from>
      <xdr:col>11</xdr:col>
      <xdr:colOff>3749487</xdr:colOff>
      <xdr:row>17</xdr:row>
      <xdr:rowOff>100853</xdr:rowOff>
    </xdr:from>
    <xdr:to>
      <xdr:col>13</xdr:col>
      <xdr:colOff>694764</xdr:colOff>
      <xdr:row>24</xdr:row>
      <xdr:rowOff>33619</xdr:rowOff>
    </xdr:to>
    <xdr:sp macro="" textlink="">
      <xdr:nvSpPr>
        <xdr:cNvPr id="11" name="TextBox 10">
          <a:extLst>
            <a:ext uri="{FF2B5EF4-FFF2-40B4-BE49-F238E27FC236}">
              <a16:creationId xmlns:a16="http://schemas.microsoft.com/office/drawing/2014/main" id="{CD0A01D8-A23B-4A8B-B271-5B925586E88D}"/>
            </a:ext>
          </a:extLst>
        </xdr:cNvPr>
        <xdr:cNvSpPr txBox="1"/>
      </xdr:nvSpPr>
      <xdr:spPr>
        <a:xfrm>
          <a:off x="17969752" y="3339353"/>
          <a:ext cx="6380630" cy="1266266"/>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Temporary scratch pad: </a:t>
          </a:r>
        </a:p>
        <a:p>
          <a:endParaRPr lang="en-US" sz="1100"/>
        </a:p>
        <a:p>
          <a:r>
            <a:rPr lang="en-US" sz="1100"/>
            <a:t>https://mote.org/research/program/red-tide-institute/red-tide-institute-current-projects</a:t>
          </a:r>
        </a:p>
        <a:p>
          <a:r>
            <a:rPr lang="en-US" sz="1100"/>
            <a:t>Great resource for Gulf Coast Algal Blooms</a:t>
          </a:r>
        </a:p>
        <a:p>
          <a:r>
            <a:rPr lang="en-US" sz="1100"/>
            <a:t>https://oceanservice.noaa.gov/hazards/hab/gulf-mexico.html</a:t>
          </a:r>
        </a:p>
        <a:p>
          <a:r>
            <a:rPr lang="en-US" sz="1100"/>
            <a:t>https://www.fgcu.edu/directory/mparsons#ResearchandTeachingInterests</a:t>
          </a:r>
        </a:p>
        <a:p>
          <a:r>
            <a:rPr lang="en-US" sz="1100"/>
            <a:t>https://coastalscience.noaa.gov/research/stressor-impacts-mitigation/hab-forecasts/gulf-of-mexico/</a:t>
          </a:r>
        </a:p>
        <a:p>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19050</xdr:colOff>
      <xdr:row>1</xdr:row>
      <xdr:rowOff>9525</xdr:rowOff>
    </xdr:from>
    <xdr:to>
      <xdr:col>6</xdr:col>
      <xdr:colOff>838200</xdr:colOff>
      <xdr:row>4</xdr:row>
      <xdr:rowOff>47625</xdr:rowOff>
    </xdr:to>
    <xdr:sp macro="" textlink="">
      <xdr:nvSpPr>
        <xdr:cNvPr id="2" name="TextBox 1">
          <a:extLst>
            <a:ext uri="{FF2B5EF4-FFF2-40B4-BE49-F238E27FC236}">
              <a16:creationId xmlns:a16="http://schemas.microsoft.com/office/drawing/2014/main" id="{7FEAF27D-A3F2-4A28-AF63-329C38B0EBAC}"/>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Data</a:t>
          </a:r>
        </a:p>
      </xdr:txBody>
    </xdr:sp>
    <xdr:clientData/>
  </xdr:twoCellAnchor>
  <xdr:twoCellAnchor>
    <xdr:from>
      <xdr:col>7</xdr:col>
      <xdr:colOff>414618</xdr:colOff>
      <xdr:row>19</xdr:row>
      <xdr:rowOff>82922</xdr:rowOff>
    </xdr:from>
    <xdr:to>
      <xdr:col>9</xdr:col>
      <xdr:colOff>155202</xdr:colOff>
      <xdr:row>22</xdr:row>
      <xdr:rowOff>121023</xdr:rowOff>
    </xdr:to>
    <xdr:sp macro="" textlink="">
      <xdr:nvSpPr>
        <xdr:cNvPr id="3" name="TextBox 2">
          <a:extLst>
            <a:ext uri="{FF2B5EF4-FFF2-40B4-BE49-F238E27FC236}">
              <a16:creationId xmlns:a16="http://schemas.microsoft.com/office/drawing/2014/main" id="{FDB39141-745A-4471-A108-376A73A63F9E}"/>
            </a:ext>
          </a:extLst>
        </xdr:cNvPr>
        <xdr:cNvSpPr txBox="1"/>
      </xdr:nvSpPr>
      <xdr:spPr>
        <a:xfrm>
          <a:off x="10587318" y="3702422"/>
          <a:ext cx="1512234"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xdr:from>
      <xdr:col>7</xdr:col>
      <xdr:colOff>392206</xdr:colOff>
      <xdr:row>22</xdr:row>
      <xdr:rowOff>112059</xdr:rowOff>
    </xdr:from>
    <xdr:to>
      <xdr:col>7</xdr:col>
      <xdr:colOff>627530</xdr:colOff>
      <xdr:row>24</xdr:row>
      <xdr:rowOff>89647</xdr:rowOff>
    </xdr:to>
    <xdr:cxnSp macro="">
      <xdr:nvCxnSpPr>
        <xdr:cNvPr id="4" name="Straight Arrow Connector 3">
          <a:extLst>
            <a:ext uri="{FF2B5EF4-FFF2-40B4-BE49-F238E27FC236}">
              <a16:creationId xmlns:a16="http://schemas.microsoft.com/office/drawing/2014/main" id="{0CBDC211-E378-4B6E-B902-6DE1C184E9E6}"/>
            </a:ext>
          </a:extLst>
        </xdr:cNvPr>
        <xdr:cNvCxnSpPr/>
      </xdr:nvCxnSpPr>
      <xdr:spPr>
        <a:xfrm flipH="1">
          <a:off x="10564906" y="4303059"/>
          <a:ext cx="235324" cy="35858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627530</xdr:colOff>
      <xdr:row>2</xdr:row>
      <xdr:rowOff>33618</xdr:rowOff>
    </xdr:from>
    <xdr:to>
      <xdr:col>12</xdr:col>
      <xdr:colOff>425824</xdr:colOff>
      <xdr:row>19</xdr:row>
      <xdr:rowOff>22412</xdr:rowOff>
    </xdr:to>
    <xdr:sp macro="" textlink="">
      <xdr:nvSpPr>
        <xdr:cNvPr id="5" name="Rectangle 4">
          <a:extLst>
            <a:ext uri="{FF2B5EF4-FFF2-40B4-BE49-F238E27FC236}">
              <a16:creationId xmlns:a16="http://schemas.microsoft.com/office/drawing/2014/main" id="{CD76A80F-001A-4C90-8F69-C6AF00D89A11}"/>
            </a:ext>
          </a:extLst>
        </xdr:cNvPr>
        <xdr:cNvSpPr/>
      </xdr:nvSpPr>
      <xdr:spPr>
        <a:xfrm>
          <a:off x="11686055" y="414618"/>
          <a:ext cx="3855944" cy="322729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twoCellAnchor>
    <xdr:from>
      <xdr:col>12</xdr:col>
      <xdr:colOff>1160930</xdr:colOff>
      <xdr:row>2</xdr:row>
      <xdr:rowOff>29136</xdr:rowOff>
    </xdr:from>
    <xdr:to>
      <xdr:col>13</xdr:col>
      <xdr:colOff>1086971</xdr:colOff>
      <xdr:row>21</xdr:row>
      <xdr:rowOff>0</xdr:rowOff>
    </xdr:to>
    <xdr:sp macro="" textlink="">
      <xdr:nvSpPr>
        <xdr:cNvPr id="6" name="Rectangle 5">
          <a:extLst>
            <a:ext uri="{FF2B5EF4-FFF2-40B4-BE49-F238E27FC236}">
              <a16:creationId xmlns:a16="http://schemas.microsoft.com/office/drawing/2014/main" id="{5F15D928-406B-45D7-9E88-F690CEF1DB32}"/>
            </a:ext>
          </a:extLst>
        </xdr:cNvPr>
        <xdr:cNvSpPr/>
      </xdr:nvSpPr>
      <xdr:spPr>
        <a:xfrm>
          <a:off x="16277105" y="410136"/>
          <a:ext cx="5774391" cy="3590364"/>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ctr"/>
          <a:r>
            <a:rPr lang="en-US" sz="1200" b="1"/>
            <a:t>Relevant Picture</a:t>
          </a:r>
          <a:r>
            <a:rPr lang="en-US" sz="1200" b="1" baseline="0"/>
            <a:t> Here</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19050</xdr:colOff>
      <xdr:row>1</xdr:row>
      <xdr:rowOff>9525</xdr:rowOff>
    </xdr:from>
    <xdr:to>
      <xdr:col>9</xdr:col>
      <xdr:colOff>838200</xdr:colOff>
      <xdr:row>4</xdr:row>
      <xdr:rowOff>47625</xdr:rowOff>
    </xdr:to>
    <xdr:sp macro="" textlink="">
      <xdr:nvSpPr>
        <xdr:cNvPr id="3" name="TextBox 2">
          <a:extLst>
            <a:ext uri="{FF2B5EF4-FFF2-40B4-BE49-F238E27FC236}">
              <a16:creationId xmlns:a16="http://schemas.microsoft.com/office/drawing/2014/main" id="{B74185A8-90DD-45AA-9870-1DE8508756EB}"/>
            </a:ext>
          </a:extLst>
        </xdr:cNvPr>
        <xdr:cNvSpPr txBox="1"/>
      </xdr:nvSpPr>
      <xdr:spPr>
        <a:xfrm>
          <a:off x="2085975" y="200025"/>
          <a:ext cx="8048625" cy="60960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ysClr val="windowText" lastClr="000000"/>
              </a:solidFill>
            </a:rPr>
            <a:t>Aquaculture and Kelp</a:t>
          </a:r>
          <a:r>
            <a:rPr lang="en-US" sz="1600" b="1" baseline="0">
              <a:solidFill>
                <a:sysClr val="windowText" lastClr="000000"/>
              </a:solidFill>
            </a:rPr>
            <a:t> Processing</a:t>
          </a:r>
          <a:endParaRPr lang="en-US" sz="1600" b="1">
            <a:solidFill>
              <a:sysClr val="windowText" lastClr="000000"/>
            </a:solidFill>
          </a:endParaRPr>
        </a:p>
      </xdr:txBody>
    </xdr:sp>
    <xdr:clientData/>
  </xdr:twoCellAnchor>
  <xdr:twoCellAnchor>
    <xdr:from>
      <xdr:col>1</xdr:col>
      <xdr:colOff>1143000</xdr:colOff>
      <xdr:row>22</xdr:row>
      <xdr:rowOff>38099</xdr:rowOff>
    </xdr:from>
    <xdr:to>
      <xdr:col>5</xdr:col>
      <xdr:colOff>200025</xdr:colOff>
      <xdr:row>25</xdr:row>
      <xdr:rowOff>76200</xdr:rowOff>
    </xdr:to>
    <xdr:sp macro="" textlink="">
      <xdr:nvSpPr>
        <xdr:cNvPr id="4" name="TextBox 3">
          <a:extLst>
            <a:ext uri="{FF2B5EF4-FFF2-40B4-BE49-F238E27FC236}">
              <a16:creationId xmlns:a16="http://schemas.microsoft.com/office/drawing/2014/main" id="{5491305D-C1A2-4563-9D60-688A8FFD5A03}"/>
            </a:ext>
          </a:extLst>
        </xdr:cNvPr>
        <xdr:cNvSpPr txBox="1"/>
      </xdr:nvSpPr>
      <xdr:spPr>
        <a:xfrm>
          <a:off x="3209925" y="4229099"/>
          <a:ext cx="2400300" cy="60960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a:t>
          </a:r>
          <a:r>
            <a:rPr lang="gd-GB" sz="1100"/>
            <a:t>You can collapse some</a:t>
          </a:r>
          <a:r>
            <a:rPr lang="gd-GB" sz="1100" baseline="0"/>
            <a:t> or all of the </a:t>
          </a:r>
          <a:r>
            <a:rPr lang="en-US" sz="1100" baseline="0"/>
            <a:t>"Product type" flags in order to make this table easier to use</a:t>
          </a:r>
          <a:endParaRPr lang="en-US" sz="1100"/>
        </a:p>
      </xdr:txBody>
    </xdr:sp>
    <xdr:clientData/>
  </xdr:twoCellAnchor>
  <xdr:twoCellAnchor editAs="oneCell">
    <xdr:from>
      <xdr:col>18</xdr:col>
      <xdr:colOff>304392</xdr:colOff>
      <xdr:row>11</xdr:row>
      <xdr:rowOff>47625</xdr:rowOff>
    </xdr:from>
    <xdr:to>
      <xdr:col>20</xdr:col>
      <xdr:colOff>3095623</xdr:colOff>
      <xdr:row>25</xdr:row>
      <xdr:rowOff>180974</xdr:rowOff>
    </xdr:to>
    <xdr:pic>
      <xdr:nvPicPr>
        <xdr:cNvPr id="5" name="Picture 4" descr="Regenerative Ocean Farming: How Can Polycultures Help Our Coasts?">
          <a:extLst>
            <a:ext uri="{FF2B5EF4-FFF2-40B4-BE49-F238E27FC236}">
              <a16:creationId xmlns:a16="http://schemas.microsoft.com/office/drawing/2014/main" id="{588ADB1E-AC62-44F5-A9FD-78E51C8E66B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34792" y="2143125"/>
          <a:ext cx="5048657" cy="2800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1457325</xdr:colOff>
      <xdr:row>0</xdr:row>
      <xdr:rowOff>170391</xdr:rowOff>
    </xdr:from>
    <xdr:to>
      <xdr:col>20</xdr:col>
      <xdr:colOff>2562223</xdr:colOff>
      <xdr:row>10</xdr:row>
      <xdr:rowOff>133349</xdr:rowOff>
    </xdr:to>
    <xdr:pic>
      <xdr:nvPicPr>
        <xdr:cNvPr id="6" name="Picture 5" descr="Bren Smith&amp;#39;s Open-Sourced 3D Ocean Farm Model Can Feed a Hungry Planet -  Bioneers">
          <a:extLst>
            <a:ext uri="{FF2B5EF4-FFF2-40B4-BE49-F238E27FC236}">
              <a16:creationId xmlns:a16="http://schemas.microsoft.com/office/drawing/2014/main" id="{EBA406ED-A1E7-4BAC-995B-CED54ED1F9A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087725" y="170391"/>
          <a:ext cx="3362324" cy="1867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3457574</xdr:colOff>
      <xdr:row>5</xdr:row>
      <xdr:rowOff>9525</xdr:rowOff>
    </xdr:from>
    <xdr:to>
      <xdr:col>21</xdr:col>
      <xdr:colOff>1047750</xdr:colOff>
      <xdr:row>23</xdr:row>
      <xdr:rowOff>19050</xdr:rowOff>
    </xdr:to>
    <xdr:pic>
      <xdr:nvPicPr>
        <xdr:cNvPr id="7" name="Picture 6">
          <a:extLst>
            <a:ext uri="{FF2B5EF4-FFF2-40B4-BE49-F238E27FC236}">
              <a16:creationId xmlns:a16="http://schemas.microsoft.com/office/drawing/2014/main" id="{E5AB772B-1BC3-40CD-95EC-FB15F48CD15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345399" y="962025"/>
          <a:ext cx="3438525" cy="3438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253340</xdr:colOff>
      <xdr:row>0</xdr:row>
      <xdr:rowOff>0</xdr:rowOff>
    </xdr:from>
    <xdr:to>
      <xdr:col>15</xdr:col>
      <xdr:colOff>466724</xdr:colOff>
      <xdr:row>16</xdr:row>
      <xdr:rowOff>47625</xdr:rowOff>
    </xdr:to>
    <xdr:pic>
      <xdr:nvPicPr>
        <xdr:cNvPr id="8" name="yui_3_17_2_1_1640058533555_2711" descr="210601 Kodiak Kelp Harvest Photos by Rachelle Hacmac_15.jpg">
          <a:extLst>
            <a:ext uri="{FF2B5EF4-FFF2-40B4-BE49-F238E27FC236}">
              <a16:creationId xmlns:a16="http://schemas.microsoft.com/office/drawing/2014/main" id="{EAA3F962-F7C4-4EF9-8F07-9226510B041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426040" y="0"/>
          <a:ext cx="4642509" cy="309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australia" TargetMode="External"/><Relationship Id="rId13" Type="http://schemas.openxmlformats.org/officeDocument/2006/relationships/hyperlink" Target="https://www.bing.com/th?id=AMMS_08d2869d43a589e2a364e67dfd999853&amp;qlt=95" TargetMode="External"/><Relationship Id="rId3" Type="http://schemas.openxmlformats.org/officeDocument/2006/relationships/hyperlink" Target="https://www.bing.com/th?id=AMMS_eacb69bc4c31823fb17872127a01601a&amp;qlt=95" TargetMode="External"/><Relationship Id="rId7" Type="http://schemas.openxmlformats.org/officeDocument/2006/relationships/hyperlink" Target="https://www.bing.com/th?id=AMMS_607d2ba21c8c3faae5d7f75eb3b4917e&amp;qlt=95" TargetMode="External"/><Relationship Id="rId12" Type="http://schemas.openxmlformats.org/officeDocument/2006/relationships/hyperlink" Target="https://www.bing.com/images/search?form=xlimg&amp;q=canada+country" TargetMode="External"/><Relationship Id="rId2" Type="http://schemas.openxmlformats.org/officeDocument/2006/relationships/hyperlink" Target="https://www.bing.com/images/search?form=xlimg&amp;q=netherlands" TargetMode="External"/><Relationship Id="rId16" Type="http://schemas.openxmlformats.org/officeDocument/2006/relationships/hyperlink" Target="https://www.bing.com/images/search?form=xlimg&amp;q=new+zealand" TargetMode="External"/><Relationship Id="rId1" Type="http://schemas.openxmlformats.org/officeDocument/2006/relationships/hyperlink" Target="https://www.bing.com/th?id=AMMS_5f6a86b20eda38e7d669dfc7efa708bb&amp;qlt=95" TargetMode="External"/><Relationship Id="rId6" Type="http://schemas.openxmlformats.org/officeDocument/2006/relationships/hyperlink" Target="https://www.bing.com/images/search?form=xlimg&amp;q=south+korea" TargetMode="External"/><Relationship Id="rId11" Type="http://schemas.openxmlformats.org/officeDocument/2006/relationships/hyperlink" Target="https://www.bing.com/th?id=AMMS_1b72ca73cb6469fafbc58815752cb2db&amp;qlt=95" TargetMode="External"/><Relationship Id="rId5" Type="http://schemas.openxmlformats.org/officeDocument/2006/relationships/hyperlink" Target="https://www.bing.com/th?id=AMMS_c7cb2fa08620fe760e36f6372909e54b&amp;qlt=95" TargetMode="External"/><Relationship Id="rId15" Type="http://schemas.openxmlformats.org/officeDocument/2006/relationships/hyperlink" Target="https://www.bing.com/th?id=AMMS_38c60cd201842330a197a3c72ef4c7e6&amp;qlt=95" TargetMode="External"/><Relationship Id="rId10" Type="http://schemas.openxmlformats.org/officeDocument/2006/relationships/hyperlink" Target="https://www.bing.com/images/search?form=xlimg&amp;q=germany" TargetMode="External"/><Relationship Id="rId4" Type="http://schemas.openxmlformats.org/officeDocument/2006/relationships/hyperlink" Target="https://www.bing.com/images/search?form=xlimg&amp;q=united+states" TargetMode="External"/><Relationship Id="rId9" Type="http://schemas.openxmlformats.org/officeDocument/2006/relationships/hyperlink" Target="https://www.bing.com/th?id=AMMS_170e62536294e690a4ae289472616a73&amp;qlt=95" TargetMode="External"/><Relationship Id="rId14" Type="http://schemas.openxmlformats.org/officeDocument/2006/relationships/hyperlink" Target="https://www.bing.com/images/search?form=xlimg&amp;q=united+kingdom"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Srd>
</file>

<file path=xl/richData/rdarray.xml><?xml version="1.0" encoding="utf-8"?>
<arrayData xmlns="http://schemas.microsoft.com/office/spreadsheetml/2017/richdata2" count="49">
  <a r="3">
    <v t="r">19</v>
    <v t="r">20</v>
    <v t="r">21</v>
  </a>
  <a r="4">
    <v t="s">Norwegian</v>
    <v t="s">Bokmål</v>
    <v t="s">Nynorsk</v>
    <v t="s">Saami, Lule Language</v>
  </a>
  <a r="21">
    <v t="r">6</v>
    <v t="r">39</v>
    <v t="r">40</v>
    <v t="r">41</v>
    <v t="r">42</v>
    <v t="r">43</v>
    <v t="r">44</v>
    <v t="r">45</v>
    <v t="r">46</v>
    <v t="r">47</v>
    <v t="r">48</v>
    <v t="r">49</v>
    <v t="r">50</v>
    <v t="r">51</v>
    <v t="r">52</v>
    <v t="r">53</v>
    <v t="r">54</v>
    <v t="r">55</v>
    <v t="r">56</v>
    <v t="r">57</v>
    <v t="r">58</v>
  </a>
  <a r="2">
    <v t="s">Central European Summer Time</v>
    <v t="s">Central European Time Zone</v>
  </a>
  <a r="3">
    <v t="r">86</v>
    <v t="r">87</v>
    <v t="r">88</v>
  </a>
  <a r="1">
    <v t="s">Dutch</v>
  </a>
  <a r="15">
    <v t="r">107</v>
    <v t="r">108</v>
    <v t="r">109</v>
    <v t="r">110</v>
    <v t="r">111</v>
    <v t="r">112</v>
    <v t="r">113</v>
    <v t="r">114</v>
    <v t="r">115</v>
    <v t="r">116</v>
    <v t="r">117</v>
    <v t="r">118</v>
    <v t="r">119</v>
    <v t="r">120</v>
    <v t="r">121</v>
  </a>
  <a r="2">
    <v t="s">Central European Time Zone</v>
    <v t="s">Atlantic Time Zone</v>
  </a>
  <a r="2">
    <v t="s">Laurentino Cortizo (President)</v>
    <v t="s">Jose Gabriel Carrizo (Vice President)</v>
  </a>
  <a r="2">
    <v t="s">Spanish</v>
    <v t="s">Panamanian Spanish</v>
  </a>
  <a r="12">
    <v t="r">166</v>
    <v t="r">167</v>
    <v t="r">168</v>
    <v t="r">169</v>
    <v t="r">170</v>
    <v t="r">171</v>
    <v t="r">172</v>
    <v t="r">173</v>
    <v t="r">174</v>
    <v t="r">175</v>
    <v t="r">176</v>
    <v t="s">Panamá Oeste Province</v>
  </a>
  <a r="2">
    <v t="s">UTC−05:00</v>
    <v t="s">Eastern Time Zone</v>
  </a>
  <a r="2">
    <v t="r">204</v>
    <v t="r">205</v>
  </a>
  <a r="1">
    <v t="s">None</v>
  </a>
  <a r="59">
    <v t="r">224</v>
    <v t="r">203</v>
    <v t="r">225</v>
    <v t="r">226</v>
    <v t="r">227</v>
    <v t="r">228</v>
    <v t="r">229</v>
    <v t="r">230</v>
    <v t="r">231</v>
    <v t="r">232</v>
    <v t="r">233</v>
    <v t="r">234</v>
    <v t="r">189</v>
    <v t="r">235</v>
    <v t="r">236</v>
    <v t="r">237</v>
    <v t="r">238</v>
    <v t="r">239</v>
    <v t="r">240</v>
    <v t="r">241</v>
    <v t="r">242</v>
    <v t="r">243</v>
    <v t="r">244</v>
    <v t="r">245</v>
    <v t="r">246</v>
    <v t="r">247</v>
    <v t="r">248</v>
    <v t="r">249</v>
    <v t="r">250</v>
    <v t="r">251</v>
    <v t="r">252</v>
    <v t="r">253</v>
    <v t="r">254</v>
    <v t="r">255</v>
    <v t="r">256</v>
    <v t="r">257</v>
    <v t="r">258</v>
    <v t="r">259</v>
    <v t="r">260</v>
    <v t="r">261</v>
    <v t="r">262</v>
    <v t="r">263</v>
    <v t="r">264</v>
    <v t="r">265</v>
    <v t="r">266</v>
    <v t="r">267</v>
    <v t="r">268</v>
    <v t="r">269</v>
    <v t="r">270</v>
    <v t="r">271</v>
    <v t="r">272</v>
    <v t="r">273</v>
    <v t="r">274</v>
    <v t="r">275</v>
    <v t="r">276</v>
    <v t="r">277</v>
    <v t="r">278</v>
    <v t="r">279</v>
    <v t="r">280</v>
  </a>
  <a r="9">
    <v t="s">Chamorro Time Zone</v>
    <v t="s">Atlantic Time Zone</v>
    <v t="s">Eastern Time Zone</v>
    <v t="s">Central Time Zone</v>
    <v t="s">Mountain Time Zone</v>
    <v t="s">Pacific Time Zone</v>
    <v t="s">Alaska Time Zone</v>
    <v t="s">Hawaii-Aleutian Time Zone</v>
    <v t="s">Samoa Time Zone</v>
  </a>
  <a r="2">
    <v t="r">308</v>
    <v t="r">309</v>
  </a>
  <a r="2">
    <v t="s">Korean</v>
    <v t="s">Korean Sign Language</v>
  </a>
  <a r="17">
    <v t="r">294</v>
    <v t="r">327</v>
    <v t="r">328</v>
    <v t="r">329</v>
    <v t="r">330</v>
    <v t="r">331</v>
    <v t="r">332</v>
    <v t="r">333</v>
    <v t="r">334</v>
    <v t="r">335</v>
    <v t="r">336</v>
    <v t="r">337</v>
    <v t="r">338</v>
    <v t="r">339</v>
    <v t="r">340</v>
    <v t="r">341</v>
    <v t="r">342</v>
  </a>
  <a r="1">
    <v t="s">Korea Standard Time</v>
  </a>
  <a r="10">
    <v t="r">371</v>
    <v t="r">372</v>
    <v t="r">373</v>
    <v t="r">372</v>
    <v t="r">374</v>
    <v t="r">375</v>
    <v t="r">376</v>
    <v t="r">377</v>
    <v t="r">372</v>
    <v t="r">378</v>
  </a>
  <a r="8">
    <v t="r">396</v>
    <v t="r">397</v>
    <v t="r">398</v>
    <v t="r">399</v>
    <v t="r">400</v>
    <v t="r">401</v>
    <v t="r">402</v>
    <v t="r">403</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1">
    <v t="r">430</v>
  </a>
  <a r="2">
    <v t="s">Irish</v>
    <v t="s">English</v>
  </a>
  <a r="2">
    <v t="s">Irish Time Zone</v>
    <v t="s">Greenwich Mean Time Zone</v>
  </a>
  <a r="3">
    <v t="s">French</v>
    <v t="s">Dutch</v>
    <v t="s">German</v>
  </a>
  <a r="6">
    <v t="s">Limburg</v>
    <v t="s">Luxembourg</v>
    <v t="s">Flemish Brabant</v>
    <v t="s">East Flanders</v>
    <v t="s">West Flanders</v>
    <v t="s">Walloon Brabant</v>
  </a>
  <a r="4">
    <v t="r">512</v>
    <v t="r">513</v>
    <v t="r">514</v>
    <v t="r">514</v>
  </a>
  <a r="1">
    <v t="s">German</v>
  </a>
  <a r="16">
    <v t="r">532</v>
    <v t="r">500</v>
    <v t="r">533</v>
    <v t="r">534</v>
    <v t="r">535</v>
    <v t="r">536</v>
    <v t="s">Thuringia</v>
    <v t="r">537</v>
    <v t="r">538</v>
    <v t="r">539</v>
    <v t="r">540</v>
    <v t="r">541</v>
    <v t="r">542</v>
    <v t="r">543</v>
    <v t="r">544</v>
    <v t="r">545</v>
  </a>
  <a r="4">
    <v t="r">571</v>
    <v t="r">572</v>
    <v t="r">573</v>
    <v t="r">574</v>
  </a>
  <a r="1">
    <v t="s">English</v>
  </a>
  <a r="13">
    <v t="r">591</v>
    <v t="r">592</v>
    <v t="r">593</v>
    <v t="r">594</v>
    <v t="r">595</v>
    <v t="r">596</v>
    <v t="r">597</v>
    <v t="r">598</v>
    <v t="r">599</v>
    <v t="r">600</v>
    <v t="r">601</v>
    <v t="r">602</v>
    <v t="r">603</v>
  </a>
  <a r="2">
    <v t="s">Central Africa Time Zone</v>
    <v t="s">West Africa Time Zone</v>
  </a>
  <a r="1">
    <v t="r">631</v>
  </a>
  <a r="4">
    <v t="s">French</v>
    <v t="s">English</v>
    <v t="s">Canadian English</v>
    <v t="s">Canadian French</v>
  </a>
  <a r="14">
    <v t="r">649</v>
    <v t="r">650</v>
    <v t="r">651</v>
    <v t="r">652</v>
    <v t="r">653</v>
    <v t="r">654</v>
    <v t="r">655</v>
    <v t="r">656</v>
    <v t="r">657</v>
    <v t="r">658</v>
    <v t="r">659</v>
    <v t="r">660</v>
    <v t="r">661</v>
    <v t="r">662</v>
  </a>
  <a r="6">
    <v t="s">Newfoundland Time Zone</v>
    <v t="s">Atlantic Time Zone</v>
    <v t="s">Eastern Time Zone</v>
    <v t="s">Central Time Zone</v>
    <v t="s">Mountain Time Zone</v>
    <v t="s">Pacific Time Zone</v>
  </a>
  <a r="1">
    <v t="r">690</v>
  </a>
  <a r="4">
    <v t="s">German</v>
    <v t="s">French</v>
    <v t="s">Italian</v>
    <v t="s">Romansh language</v>
  </a>
  <a r="14">
    <v t="r">705</v>
    <v t="r">706</v>
    <v t="r">707</v>
    <v t="r">708</v>
    <v t="r">709</v>
    <v t="s">Canton of Neuchâtel</v>
    <v t="r">710</v>
    <v t="r">711</v>
    <v t="r">712</v>
    <v t="r">713</v>
    <v t="r">714</v>
    <v t="r">715</v>
    <v t="r">716</v>
    <v t="r">717</v>
  </a>
  <a r="4">
    <v t="r">744</v>
    <v t="r">745</v>
    <v t="r">746</v>
    <v t="r">747</v>
  </a>
  <a r="150">
    <v t="r">762</v>
    <v t="r">763</v>
    <v t="r">764</v>
    <v t="r">765</v>
    <v t="r">766</v>
    <v t="r">767</v>
    <v t="r">768</v>
    <v t="r">769</v>
    <v t="r">770</v>
    <v t="r">771</v>
    <v t="r">772</v>
    <v t="r">773</v>
    <v t="r">774</v>
    <v t="r">775</v>
    <v t="r">776</v>
    <v t="r">777</v>
    <v t="r">778</v>
    <v t="r">779</v>
    <v t="r">780</v>
    <v t="r">781</v>
    <v t="r">782</v>
    <v t="r">783</v>
    <v t="r">784</v>
    <v t="r">785</v>
    <v t="r">786</v>
    <v t="r">787</v>
    <v t="r">788</v>
    <v t="r">789</v>
    <v t="r">790</v>
    <v t="r">791</v>
    <v t="r">792</v>
    <v t="r">793</v>
    <v t="r">794</v>
    <v t="r">795</v>
    <v t="r">796</v>
    <v t="r">797</v>
    <v t="r">798</v>
    <v t="r">799</v>
    <v t="r">800</v>
    <v t="r">801</v>
    <v t="r">802</v>
    <v t="r">803</v>
    <v t="r">804</v>
    <v t="r">805</v>
    <v t="r">806</v>
    <v t="r">807</v>
    <v t="r">808</v>
    <v t="r">809</v>
    <v t="r">810</v>
    <v t="r">811</v>
    <v t="r">812</v>
    <v t="r">813</v>
    <v t="r">814</v>
    <v t="r">815</v>
    <v t="r">816</v>
    <v t="r">817</v>
    <v t="r">818</v>
    <v t="r">819</v>
    <v t="r">820</v>
    <v t="r">821</v>
    <v t="r">822</v>
    <v t="r">823</v>
    <v t="r">824</v>
    <v t="r">825</v>
    <v t="r">826</v>
    <v t="r">827</v>
    <v t="r">828</v>
    <v t="r">829</v>
    <v t="r">830</v>
    <v t="r">831</v>
    <v t="r">832</v>
    <v t="r">833</v>
    <v t="r">834</v>
    <v t="r">835</v>
    <v t="r">836</v>
    <v t="r">837</v>
    <v t="r">838</v>
    <v t="r">839</v>
    <v t="r">840</v>
    <v t="r">841</v>
    <v t="r">842</v>
    <v t="r">843</v>
    <v t="r">844</v>
    <v t="r">845</v>
    <v t="r">846</v>
    <v t="r">847</v>
    <v t="r">848</v>
    <v t="r">849</v>
    <v t="r">850</v>
    <v t="r">851</v>
    <v t="r">852</v>
    <v t="r">853</v>
    <v t="r">854</v>
    <v t="r">855</v>
    <v t="r">856</v>
    <v t="r">857</v>
    <v t="r">858</v>
    <v t="r">859</v>
    <v t="r">860</v>
    <v t="r">861</v>
    <v t="r">862</v>
    <v t="r">863</v>
    <v t="r">864</v>
    <v t="r">865</v>
    <v t="r">866</v>
    <v t="r">867</v>
    <v t="r">868</v>
    <v t="r">869</v>
    <v t="r">870</v>
    <v t="r">871</v>
    <v t="r">872</v>
    <v t="r">873</v>
    <v t="r">874</v>
    <v t="r">875</v>
    <v t="r">876</v>
    <v t="r">877</v>
    <v t="s">Metropolitan Borough of Knowsley</v>
    <v t="r">878</v>
    <v t="s">Metropolitan Borough of Wirral</v>
    <v t="r">879</v>
    <v t="r">880</v>
    <v t="r">881</v>
    <v t="r">882</v>
    <v t="r">883</v>
    <v t="r">884</v>
    <v t="r">885</v>
    <v t="r">886</v>
    <v t="r">887</v>
    <v t="r">888</v>
    <v t="r">889</v>
    <v t="r">890</v>
    <v t="r">891</v>
    <v t="r">892</v>
    <v t="r">893</v>
    <v t="r">894</v>
    <v t="r">895</v>
    <v t="r">896</v>
    <v t="r">897</v>
    <v t="r">898</v>
    <v t="r">899</v>
    <v t="s">Outer Hebrides</v>
    <v t="r">900</v>
    <v t="r">901</v>
    <v t="r">902</v>
    <v t="r">903</v>
    <v t="r">904</v>
    <v t="r">905</v>
    <v t="r">906</v>
    <v t="r">907</v>
    <v t="r">908</v>
  </a>
  <a r="3">
    <v t="s">British Summer Time</v>
    <v t="s">Greenwich Mean Time Zone</v>
    <v t="s">Western European Time Zone</v>
  </a>
  <a r="2">
    <v t="r">936</v>
    <v t="r">371</v>
  </a>
  <a r="4">
    <v t="s">English</v>
    <v t="s">Māori language</v>
    <v t="s">New Zealand Sign Language</v>
    <v t="s">New Zealand English</v>
  </a>
  <a r="12">
    <v t="r">948</v>
    <v t="r">949</v>
    <v t="r">950</v>
    <v t="r">951</v>
    <v t="r">952</v>
    <v t="r">953</v>
    <v t="r">954</v>
    <v t="r">955</v>
    <v t="r">956</v>
    <v t="r">957</v>
    <v t="r">958</v>
    <v t="r">959</v>
  </a>
  <a r="1">
    <v t="s">New Zealand Time Zone</v>
  </a>
</arrayData>
</file>

<file path=xl/richData/rdrichvalue.xml><?xml version="1.0" encoding="utf-8"?>
<rvData xmlns="http://schemas.microsoft.com/office/spreadsheetml/2017/richdata" count="967">
  <rv s="0">
    <v>536870912</v>
    <v>Norway</v>
    <v>51b69cb2-1924-e989-590b-712a7070a30f</v>
    <v>en-US</v>
    <v>Map</v>
  </rv>
  <rv s="1">
    <fb>2.6940783293922001E-2</fb>
    <v>28</v>
  </rv>
  <rv s="1">
    <fb>323802</fb>
    <v>29</v>
  </rv>
  <rv s="1">
    <fb>23000</fb>
    <v>29</v>
  </rv>
  <rv s="1">
    <fb>10.4</fb>
    <v>30</v>
  </rv>
  <rv s="1">
    <fb>47</fb>
    <v>31</v>
  </rv>
  <rv s="0">
    <v>536870912</v>
    <v>Oslo</v>
    <v>962ca6d0-04b2-b258-d6d5-ec31f6cc1d83</v>
    <v>en-US</v>
    <v>Map</v>
  </rv>
  <rv s="1">
    <fb>41022.728999999999</fb>
    <v>29</v>
  </rv>
  <rv s="1">
    <fb>120.269658854402</fb>
    <v>32</v>
  </rv>
  <rv s="1">
    <fb>2.1677300330540498E-2</fb>
    <v>28</v>
  </rv>
  <rv s="1">
    <fb>22999.934595128299</fb>
    <v>29</v>
  </rv>
  <rv s="1">
    <fb>1.56</fb>
    <v>30</v>
  </rv>
  <rv s="1">
    <fb>0.331778599014523</fb>
    <v>28</v>
  </rv>
  <rv s="1">
    <fb>56.951628649981103</fb>
    <v>33</v>
  </rv>
  <rv s="1">
    <fb>1.78</fb>
    <v>34</v>
  </rv>
  <rv s="1">
    <fb>403336363636.36401</fb>
    <v>35</v>
  </rv>
  <rv s="1">
    <fb>1.0026021000000001</fb>
    <v>28</v>
  </rv>
  <rv s="1">
    <fb>0.81992350000000003</fb>
    <v>28</v>
  </rv>
  <rv s="1">
    <fb>2.1</fb>
    <v>33</v>
  </rv>
  <rv s="0">
    <v>805306368</v>
    <v>Jonas Gahr Støre (Prime Minister)</v>
    <v>22a97b4b-1d69-8ed3-e2ba-75ec00cac6ad</v>
    <v>en-US</v>
    <v>Generic</v>
  </rv>
  <rv s="0">
    <v>805306368</v>
    <v>Harald V of Norway (King)</v>
    <v>d501cea3-4c13-36b0-0641-e2d6452188bc</v>
    <v>en-US</v>
    <v>Generic</v>
  </rv>
  <rv s="0">
    <v>805306368</v>
    <v>Tone Wilhelmsen Trøen (President)</v>
    <v>e79f91f4-5a33-4331-1d76-674f83e0ec6c</v>
    <v>en-US</v>
    <v>Generic</v>
  </rv>
  <rv s="2">
    <v>0</v>
  </rv>
  <rv s="3">
    <v>https://www.bing.com/search?q=norway&amp;form=skydnc</v>
    <v>Learn more on Bing</v>
  </rv>
  <rv s="1">
    <fb>82.758536585365903</fb>
    <v>33</v>
  </rv>
  <rv s="1">
    <fb>295548630000</fb>
    <v>35</v>
  </rv>
  <rv s="1">
    <fb>2</fb>
    <v>33</v>
  </rv>
  <rv s="2">
    <v>1</v>
  </rv>
  <rv s="1">
    <fb>0.14272576140000001</fb>
    <v>28</v>
  </rv>
  <rv s="1">
    <fb>2.9163999999999999</fb>
    <v>30</v>
  </rv>
  <rv s="1">
    <fb>5347896</fb>
    <v>29</v>
  </rv>
  <rv s="1">
    <fb>0.22800000000000001</fb>
    <v>28</v>
  </rv>
  <rv s="1">
    <fb>0.21600000000000003</fb>
    <v>28</v>
  </rv>
  <rv s="1">
    <fb>0.36</fb>
    <v>28</v>
  </rv>
  <rv s="1">
    <fb>3.3000000000000002E-2</fb>
    <v>28</v>
  </rv>
  <rv s="1">
    <fb>8.900000000000001E-2</fb>
    <v>28</v>
  </rv>
  <rv s="1">
    <fb>0.14300000000000002</fb>
    <v>28</v>
  </rv>
  <rv s="1">
    <fb>0.18</fb>
    <v>28</v>
  </rv>
  <rv s="1">
    <fb>0.63804000854492204</fb>
    <v>28</v>
  </rv>
  <rv s="0">
    <v>536870912</v>
    <v>Svalbard</v>
    <v>e0bdceb6-73d9-342d-a32c-dfba0b579752</v>
    <v>en-US</v>
    <v>Map</v>
  </rv>
  <rv s="0">
    <v>536870912</v>
    <v>Jan Mayen</v>
    <v>f56eb1ba-33b5-1e64-ae2b-258d8244ad2c</v>
    <v>en-US</v>
    <v>Map</v>
  </rv>
  <rv s="0">
    <v>536870912</v>
    <v>Finnmark</v>
    <v>1cfcd8b0-45c9-4672-8d35-bc11dabfcfd7</v>
    <v>en-US</v>
    <v>Map</v>
  </rv>
  <rv s="0">
    <v>536870912</v>
    <v>Vestfold</v>
    <v>5e401c8e-2c02-1ce2-5adb-d8b619814f47</v>
    <v>en-US</v>
    <v>Map</v>
  </rv>
  <rv s="0">
    <v>536870912</v>
    <v>Hordaland</v>
    <v>490ab7b1-65e2-6566-e737-5c6a000eeec4</v>
    <v>en-US</v>
    <v>Map</v>
  </rv>
  <rv s="0">
    <v>536870912</v>
    <v>Oppland</v>
    <v>9c3db634-f0d7-3738-b081-261f95fd6f26</v>
    <v>en-US</v>
    <v>Map</v>
  </rv>
  <rv s="0">
    <v>536870912</v>
    <v>Møre og Romsdal</v>
    <v>701c8996-b876-44d1-7f9c-2b299bcf08c6</v>
    <v>en-US</v>
    <v>Map</v>
  </rv>
  <rv s="0">
    <v>536870912</v>
    <v>Nordland</v>
    <v>35304f96-e4b8-aa47-fc00-57db63d0c883</v>
    <v>en-US</v>
    <v>Map</v>
  </rv>
  <rv s="0">
    <v>536870912</v>
    <v>Buskerud</v>
    <v>076bb117-59ff-07f7-e641-39689d26f94a</v>
    <v>en-US</v>
    <v>Map</v>
  </rv>
  <rv s="0">
    <v>536870912</v>
    <v>Sør-Trøndelag</v>
    <v>6de04131-9c27-f410-4af5-fc5046372bd4</v>
    <v>en-US</v>
    <v>Map</v>
  </rv>
  <rv s="0">
    <v>536870912</v>
    <v>Rogaland</v>
    <v>986d3e77-c553-606b-9d2f-776a1c989ba2</v>
    <v>en-US</v>
    <v>Map</v>
  </rv>
  <rv s="0">
    <v>536870912</v>
    <v>Troms</v>
    <v>7ac3993c-4024-2260-60bb-061627473b63</v>
    <v>en-US</v>
    <v>Map</v>
  </rv>
  <rv s="0">
    <v>536870912</v>
    <v>Akershus</v>
    <v>5be911ff-2030-92a4-37f2-690abaa42056</v>
    <v>en-US</v>
    <v>Map</v>
  </rv>
  <rv s="0">
    <v>536870912</v>
    <v>Østfold</v>
    <v>61a32360-8194-db60-82a1-1e0c5086e63a</v>
    <v>en-US</v>
    <v>Map</v>
  </rv>
  <rv s="0">
    <v>536870912</v>
    <v>Hedmark</v>
    <v>bae0deb3-283f-5c68-55f9-48c9895b4188</v>
    <v>en-US</v>
    <v>Map</v>
  </rv>
  <rv s="0">
    <v>536870912</v>
    <v>Aust-Agder</v>
    <v>f0893135-ff08-ef74-894f-f3b646e18569</v>
    <v>en-US</v>
    <v>Map</v>
  </rv>
  <rv s="0">
    <v>536870912</v>
    <v>Vest-Agder</v>
    <v>e05194b5-ae3d-a4e6-267f-d399aecdca9a</v>
    <v>en-US</v>
    <v>Map</v>
  </rv>
  <rv s="0">
    <v>536870912</v>
    <v>Telemark</v>
    <v>85c1e229-f4df-f952-b782-45dc389f825e</v>
    <v>en-US</v>
    <v>Map</v>
  </rv>
  <rv s="0">
    <v>536870912</v>
    <v>Sogn og Fjordane</v>
    <v>b616b58c-bd5d-0bb4-d7ed-553f6689645c</v>
    <v>en-US</v>
    <v>Map</v>
  </rv>
  <rv s="0">
    <v>536870912</v>
    <v>Nord-Trøndelag</v>
    <v>6f9a3ff8-bcc2-b2b0-cd3e-cf9b3c974868</v>
    <v>en-US</v>
    <v>Map</v>
  </rv>
  <rv s="2">
    <v>2</v>
  </rv>
  <rv s="1">
    <fb>0.238617503950879</fb>
    <v>28</v>
  </rv>
  <rv s="2">
    <v>3</v>
  </rv>
  <rv s="1">
    <fb>0.36200000000000004</fb>
    <v>28</v>
  </rv>
  <rv s="1">
    <fb>3.3459999561309801E-2</fb>
    <v>36</v>
  </rv>
  <rv s="1">
    <fb>4418218</fb>
    <v>29</v>
  </rv>
  <rv s="4">
    <v>#VALUE!</v>
    <v>en-US</v>
    <v>51b69cb2-1924-e989-590b-712a7070a30f</v>
    <v>536870912</v>
    <v>1</v>
    <v>20</v>
    <v>21</v>
    <v>Norway</v>
    <v>24</v>
    <v>25</v>
    <v>Map</v>
    <v>26</v>
    <v>27</v>
    <v>NO</v>
    <v>1</v>
    <v>2</v>
    <v>3</v>
    <v>4</v>
    <v>5</v>
    <v>6</v>
    <v>7</v>
    <v>8</v>
    <v>9</v>
    <v>NOK</v>
    <v>Norway, officially the Kingdom of Norway, is a Nordic country in Northern Europe, the mainland territory of which comprises the western and northernmost portion of the Scandinavian Peninsula. The remote Arctic island of Jan Mayen and the archipelago of Svalbard also form part of Norway. Bouvet Island, located in the Subantarctic, is a dependency of Norway; it also lays claims to the Antarctic territories of Peter I Island and Queen Maud Land. The capital and largest city in Norway is Oslo.</v>
    <v>10</v>
    <v>11</v>
    <v>12</v>
    <v>13</v>
    <v>14</v>
    <v>15</v>
    <v>16</v>
    <v>17</v>
    <v>18</v>
    <v>6</v>
    <v>22</v>
    <v>23</v>
    <v>24</v>
    <v>25</v>
    <v>26</v>
    <v>Norway</v>
    <v>Ja, vi elsker dette landet</v>
    <v>27</v>
    <v>Norway</v>
    <v>28</v>
    <v>29</v>
    <v>30</v>
    <v>31</v>
    <v>32</v>
    <v>33</v>
    <v>34</v>
    <v>35</v>
    <v>36</v>
    <v>37</v>
    <v>38</v>
    <v>59</v>
    <v>60</v>
    <v>61</v>
    <v>62</v>
    <v>63</v>
    <v>Norway</v>
    <v>64</v>
    <v>mdp/vdpid/177</v>
  </rv>
  <rv s="0">
    <v>536870912</v>
    <v>Netherlands</v>
    <v>bf5c1a4b-df0b-09dc-dce0-e3fb0c898dd3</v>
    <v>en-US</v>
    <v>Map</v>
  </rv>
  <rv s="1">
    <fb>0.53309587414663095</fb>
    <v>28</v>
  </rv>
  <rv s="1">
    <fb>41543</fb>
    <v>29</v>
  </rv>
  <rv s="1">
    <fb>41000</fb>
    <v>29</v>
  </rv>
  <rv s="1">
    <fb>9.6999999999999993</fb>
    <v>30</v>
  </rv>
  <rv s="1">
    <fb>31</fb>
    <v>31</v>
  </rv>
  <rv s="0">
    <v>536870912</v>
    <v>Amsterdam</v>
    <v>0b840501-8599-9528-5b22-13589caf205a</v>
    <v>en-US</v>
    <v>Map</v>
  </rv>
  <rv s="1">
    <fb>170779.524</fb>
    <v>29</v>
  </rv>
  <rv s="1">
    <fb>115.907994941178</fb>
    <v>32</v>
  </rv>
  <rv s="1">
    <fb>2.6336991024959299E-2</fb>
    <v>28</v>
  </rv>
  <rv s="1">
    <fb>6712.7747582450002</fb>
    <v>29</v>
  </rv>
  <rv s="1">
    <fb>1.59</fb>
    <v>30</v>
  </rv>
  <rv s="1">
    <fb>0.11178391395177099</fb>
    <v>28</v>
  </rv>
  <rv s="1">
    <fb>93.461004609605595</fb>
    <v>33</v>
  </rv>
  <rv s="1">
    <fb>1.68</fb>
    <v>34</v>
  </rv>
  <rv s="1">
    <fb>909070395160.78296</fb>
    <v>35</v>
  </rv>
  <rv s="1">
    <fb>1.0422962</fb>
    <v>28</v>
  </rv>
  <rv s="1">
    <fb>0.84980450000000007</fb>
    <v>28</v>
  </rv>
  <rv s="5">
    <v>0</v>
    <v>26</v>
    <v>47</v>
    <v>0</v>
    <v>Image of Netherlands</v>
  </rv>
  <rv s="1">
    <fb>3.3</fb>
    <v>33</v>
  </rv>
  <rv s="0">
    <v>805306368</v>
    <v>Willem-Alexander of the Netherlands (Monarch)</v>
    <v>70912573-f10f-4d1d-a8f8-220566451e74</v>
    <v>en-US</v>
    <v>Generic</v>
  </rv>
  <rv s="0">
    <v>805306368</v>
    <v>Lodewijk Asscher (Deputy prime minister)</v>
    <v>324e801f-0e41-9a51-a5de-56d762c34473</v>
    <v>en-US</v>
    <v>Generic</v>
  </rv>
  <rv s="0">
    <v>805306368</v>
    <v>Mark Rutte (Prime Minister)</v>
    <v>673e1b90-ad19-15cc-dd94-53646495b541</v>
    <v>en-US</v>
    <v>Generic</v>
  </rv>
  <rv s="2">
    <v>4</v>
  </rv>
  <rv s="3">
    <v>https://www.bing.com/search?q=netherlands&amp;form=skydnc</v>
    <v>Learn more on Bing</v>
  </rv>
  <rv s="1">
    <fb>81.760975609756102</fb>
    <v>33</v>
  </rv>
  <rv s="1">
    <fb>1100105440292.49</fb>
    <v>35</v>
  </rv>
  <rv s="1">
    <fb>5</fb>
    <v>33</v>
  </rv>
  <rv s="1">
    <fb>10.29</fb>
    <v>34</v>
  </rv>
  <rv s="2">
    <v>5</v>
  </rv>
  <rv s="1">
    <fb>0.1225176999</fb>
    <v>28</v>
  </rv>
  <rv s="1">
    <fb>3.6053999999999999</fb>
    <v>30</v>
  </rv>
  <rv s="1">
    <fb>17332850</fb>
    <v>29</v>
  </rv>
  <rv s="1">
    <fb>0.223</fb>
    <v>28</v>
  </rv>
  <rv s="1">
    <fb>0.23300000000000001</fb>
    <v>28</v>
  </rv>
  <rv s="1">
    <fb>0.376</fb>
    <v>28</v>
  </rv>
  <rv s="1">
    <fb>3.5000000000000003E-2</fb>
    <v>28</v>
  </rv>
  <rv s="1">
    <fb>8.8000000000000009E-2</fb>
    <v>28</v>
  </rv>
  <rv s="1">
    <fb>0.13800000000000001</fb>
    <v>28</v>
  </rv>
  <rv s="1">
    <fb>0.17499999999999999</fb>
    <v>28</v>
  </rv>
  <rv s="1">
    <fb>0.63619998931884802</fb>
    <v>28</v>
  </rv>
  <rv s="0">
    <v>536870912</v>
    <v>Limburg</v>
    <v>ba5627ab-eb52-6b56-c39c-399bd1e23825</v>
    <v>en-US</v>
    <v>Map</v>
  </rv>
  <rv s="0">
    <v>536870912</v>
    <v>North Brabant</v>
    <v>67287e9d-748b-ece4-4770-99ec69c94b1a</v>
    <v>en-US</v>
    <v>Map</v>
  </rv>
  <rv s="0">
    <v>536870912</v>
    <v>North Holland</v>
    <v>1cbd1d08-fab6-2da6-0edd-41aa626502c2</v>
    <v>en-US</v>
    <v>Map</v>
  </rv>
  <rv s="0">
    <v>536870912</v>
    <v>Gelderland</v>
    <v>47e59e29-1b92-c09c-0310-bba63a79744b</v>
    <v>en-US</v>
    <v>Map</v>
  </rv>
  <rv s="0">
    <v>536870912</v>
    <v>Overijssel</v>
    <v>c80fa63b-8b0d-7117-09f7-f3b063ba8e8c</v>
    <v>en-US</v>
    <v>Map</v>
  </rv>
  <rv s="0">
    <v>536870912</v>
    <v>Groningen</v>
    <v>d523b02d-2f28-981e-9282-8f6cddd23d80</v>
    <v>en-US</v>
    <v>Map</v>
  </rv>
  <rv s="0">
    <v>536870912</v>
    <v>Friesland</v>
    <v>d3c60b92-e27c-cc6a-6ef5-f0937e506af0</v>
    <v>en-US</v>
    <v>Map</v>
  </rv>
  <rv s="0">
    <v>536870912</v>
    <v>Utrecht</v>
    <v>555963f7-e818-0e35-b5c8-1a97c8e78ed7</v>
    <v>en-US</v>
    <v>Map</v>
  </rv>
  <rv s="0">
    <v>536870912</v>
    <v>Zeeland</v>
    <v>b07124fd-c9f8-1712-1bd3-030b62afdd3d</v>
    <v>en-US</v>
    <v>Map</v>
  </rv>
  <rv s="0">
    <v>536870912</v>
    <v>Drenthe</v>
    <v>598e815b-602f-15c5-256e-a36860ffc830</v>
    <v>en-US</v>
    <v>Map</v>
  </rv>
  <rv s="0">
    <v>536870912</v>
    <v>Aruba</v>
    <v>b892cccb-4a26-2969-8f82-2cd11e899fcf</v>
    <v>en-US</v>
    <v>Map</v>
  </rv>
  <rv s="0">
    <v>536870912</v>
    <v>Curaçao</v>
    <v>16684a44-60de-afc8-b3ba-ec91b81de9ed</v>
    <v>en-US</v>
    <v>Map</v>
  </rv>
  <rv s="0">
    <v>536870912</v>
    <v>Sint Maarten</v>
    <v>b7515c56-e3c3-059b-dfab-c3a8f056fa02</v>
    <v>en-US</v>
    <v>Map</v>
  </rv>
  <rv s="0">
    <v>536870912</v>
    <v>South Holland</v>
    <v>a189b2b4-4c8d-e909-49ed-1b6f571a33c2</v>
    <v>en-US</v>
    <v>Map</v>
  </rv>
  <rv s="0">
    <v>536870912</v>
    <v>Flevoland</v>
    <v>994d48a1-a44d-0664-1089-99ddd4d7e63d</v>
    <v>en-US</v>
    <v>Map</v>
  </rv>
  <rv s="2">
    <v>6</v>
  </rv>
  <rv s="1">
    <fb>0.230359193787393</fb>
    <v>28</v>
  </rv>
  <rv s="2">
    <v>7</v>
  </rv>
  <rv s="1">
    <fb>0.41200000000000003</fb>
    <v>28</v>
  </rv>
  <rv s="1">
    <fb>3.1960000991821301E-2</fb>
    <v>36</v>
  </rv>
  <rv s="1">
    <fb>15924729</fb>
    <v>29</v>
  </rv>
  <rv s="6">
    <v>#VALUE!</v>
    <v>en-US</v>
    <v>bf5c1a4b-df0b-09dc-dce0-e3fb0c898dd3</v>
    <v>536870912</v>
    <v>1</v>
    <v>43</v>
    <v>44</v>
    <v>Netherlands</v>
    <v>24</v>
    <v>45</v>
    <v>Map</v>
    <v>26</v>
    <v>46</v>
    <v>NL</v>
    <v>67</v>
    <v>68</v>
    <v>69</v>
    <v>70</v>
    <v>71</v>
    <v>72</v>
    <v>73</v>
    <v>74</v>
    <v>75</v>
    <v>The Netherlands, informally Holland, is a country located in Northwestern Europe with overseas territories in the Caribbean. It is the largest of four constituent countries of the Kingdom of the Netherlands. In Europe, the Netherlands consists of twelve provinces, and borders Germany to the east, Belgium to the south, with a North Sea coast-line to the north and west. It also shares maritime borders with both countries and with the United Kingdom in the North Sea. The Caribbean overseas territories—Bonaire, Sint Eustatius and Saba—became special municipalities of the country of the Netherlands in 2010. The country's official language is Dutch, with West Frisian as a secondary official language in the province of Friesland, and English and Papiamento as secondary official languages in the Caribbean Netherlands. Dutch Low Saxon and Limburgish are recognised regional languages, while Dutch Sign Language, Sinte Romani, and Yiddish are recognised non-territorial languages.</v>
    <v>76</v>
    <v>77</v>
    <v>78</v>
    <v>79</v>
    <v>80</v>
    <v>81</v>
    <v>82</v>
    <v>83</v>
    <v>84</v>
    <v>85</v>
    <v>72</v>
    <v>89</v>
    <v>90</v>
    <v>91</v>
    <v>92</v>
    <v>93</v>
    <v>94</v>
    <v>Netherlands</v>
    <v>Wilhelmus</v>
    <v>95</v>
    <v>Netherlands</v>
    <v>96</v>
    <v>97</v>
    <v>98</v>
    <v>99</v>
    <v>100</v>
    <v>101</v>
    <v>102</v>
    <v>103</v>
    <v>104</v>
    <v>105</v>
    <v>106</v>
    <v>122</v>
    <v>123</v>
    <v>124</v>
    <v>125</v>
    <v>126</v>
    <v>Netherlands</v>
    <v>127</v>
    <v>mdp/vdpid/176</v>
  </rv>
  <rv s="0">
    <v>536870912</v>
    <v>Panama</v>
    <v>8c0fb36e-1238-e873-e015-712d1f496676</v>
    <v>en-US</v>
    <v>Map</v>
  </rv>
  <rv s="1">
    <fb>0.30360505784234598</fb>
    <v>28</v>
  </rv>
  <rv s="1">
    <fb>75420</fb>
    <v>29</v>
  </rv>
  <rv s="1">
    <fb>26000</fb>
    <v>29</v>
  </rv>
  <rv s="1">
    <fb>18.975999999999999</fb>
    <v>30</v>
  </rv>
  <rv s="1">
    <fb>507</fb>
    <v>31</v>
  </rv>
  <rv s="0">
    <v>536870912</v>
    <v>Panama City</v>
    <v>19964a6e-18be-b7ab-2d10-ea83677d0218</v>
    <v>en-US</v>
    <v>Map</v>
  </rv>
  <rv s="1">
    <fb>10714.974</fb>
    <v>29</v>
  </rv>
  <rv s="1">
    <fb>122.06871337877099</fb>
    <v>32</v>
  </rv>
  <rv s="1">
    <fb>-3.55083821021212E-3</fb>
    <v>28</v>
  </rv>
  <rv s="1">
    <fb>2064.1757971350698</fb>
    <v>29</v>
  </rv>
  <rv s="1">
    <fb>2.4609999999999999</fb>
    <v>30</v>
  </rv>
  <rv s="1">
    <fb>0.61885930826691504</fb>
    <v>28</v>
  </rv>
  <rv s="1">
    <fb>80.712661963503095</fb>
    <v>33</v>
  </rv>
  <rv s="1">
    <fb>0.74</fb>
    <v>34</v>
  </rv>
  <rv s="1">
    <fb>66800800000</fb>
    <v>35</v>
  </rv>
  <rv s="1">
    <fb>0.94385990000000008</fb>
    <v>28</v>
  </rv>
  <rv s="1">
    <fb>0.47799360000000002</fb>
    <v>28</v>
  </rv>
  <rv s="1">
    <fb>13.1</fb>
    <v>33</v>
  </rv>
  <rv s="2">
    <v>8</v>
  </rv>
  <rv s="3">
    <v>https://www.bing.com/search?q=panama&amp;form=skydnc</v>
    <v>Learn more on Bing</v>
  </rv>
  <rv s="1">
    <fb>78.328999999999994</fb>
    <v>33</v>
  </rv>
  <rv s="1">
    <fb>16841000000</fb>
    <v>35</v>
  </rv>
  <rv s="1">
    <fb>52</fb>
    <v>33</v>
  </rv>
  <rv s="1">
    <fb>1.53</fb>
    <v>34</v>
  </rv>
  <rv s="2">
    <v>9</v>
  </rv>
  <rv s="1">
    <fb>0.30522739929999998</fb>
    <v>28</v>
  </rv>
  <rv s="1">
    <fb>1.5687</fb>
    <v>30</v>
  </rv>
  <rv s="1">
    <fb>4246439</fb>
    <v>29</v>
  </rv>
  <rv s="1">
    <fb>0.21199999999999999</fb>
    <v>28</v>
  </rv>
  <rv s="1">
    <fb>0.371</fb>
    <v>28</v>
  </rv>
  <rv s="1">
    <fb>0.53600000000000003</fb>
    <v>28</v>
  </rv>
  <rv s="1">
    <fb>1.2E-2</fb>
    <v>28</v>
  </rv>
  <rv s="1">
    <fb>3.6000000000000004E-2</fb>
    <v>28</v>
  </rv>
  <rv s="1">
    <fb>8.3000000000000004E-2</fb>
    <v>28</v>
  </rv>
  <rv s="1">
    <fb>0.13400000000000001</fb>
    <v>28</v>
  </rv>
  <rv s="1">
    <fb>0.66588996887207008</fb>
    <v>28</v>
  </rv>
  <rv s="0">
    <v>536870912</v>
    <v>Panamá Province</v>
    <v>a90e5d63-7677-0644-50c7-f2bdfff82d78</v>
    <v>en-US</v>
    <v>Map</v>
  </rv>
  <rv s="0">
    <v>536870912</v>
    <v>Los Santos Province</v>
    <v>5aeb7060-ab74-113a-23d7-abb8287efa3e</v>
    <v>en-US</v>
    <v>Map</v>
  </rv>
  <rv s="0">
    <v>536870912</v>
    <v>Chiriquí Province</v>
    <v>da5a9762-a0b7-1ffe-bc95-34ccb19d1382</v>
    <v>en-US</v>
    <v>Map</v>
  </rv>
  <rv s="0">
    <v>536870912</v>
    <v>Coclé Province</v>
    <v>7d1a06f8-72c7-b88d-d742-13034e32cde4</v>
    <v>en-US</v>
    <v>Map</v>
  </rv>
  <rv s="0">
    <v>536870912</v>
    <v>Bocas del Toro Province</v>
    <v>b0bd1a37-77f9-07ad-4bb5-d1d8e7ae5ccd</v>
    <v>en-US</v>
    <v>Map</v>
  </rv>
  <rv s="0">
    <v>536870912</v>
    <v>Colón Province</v>
    <v>fc6b97f2-ecfa-1eb3-207c-783ce206f9ea</v>
    <v>en-US</v>
    <v>Map</v>
  </rv>
  <rv s="0">
    <v>536870912</v>
    <v>Darién Province</v>
    <v>fec9bd09-52d2-2f43-c137-a73af607d3c4</v>
    <v>en-US</v>
    <v>Map</v>
  </rv>
  <rv s="0">
    <v>536870912</v>
    <v>Herrera Province</v>
    <v>5315f223-f244-c960-4e73-fca8cb9d8354</v>
    <v>en-US</v>
    <v>Map</v>
  </rv>
  <rv s="0">
    <v>536870912</v>
    <v>Veraguas Province</v>
    <v>2d44080e-33d5-ab6d-8d0e-64edfdd9b92d</v>
    <v>en-US</v>
    <v>Map</v>
  </rv>
  <rv s="0">
    <v>536870912</v>
    <v>Guna Yala</v>
    <v>fa5c0a4e-0c4a-927a-b9f7-dd44c8fd002f</v>
    <v>en-US</v>
    <v>Map</v>
  </rv>
  <rv s="0">
    <v>536870912</v>
    <v>Ngäbe-Buglé Comarca</v>
    <v>3e8065bb-603d-4416-9e4e-7cdf098663dc</v>
    <v>en-US</v>
    <v>Map</v>
  </rv>
  <rv s="2">
    <v>10</v>
  </rv>
  <rv s="2">
    <v>11</v>
  </rv>
  <rv s="1">
    <fb>0.37200000000000005</fb>
    <v>28</v>
  </rv>
  <rv s="1">
    <fb>3.9019999504089402E-2</fb>
    <v>36</v>
  </rv>
  <rv s="1">
    <fb>2890084</fb>
    <v>29</v>
  </rv>
  <rv s="7">
    <v>#VALUE!</v>
    <v>en-US</v>
    <v>8c0fb36e-1238-e873-e015-712d1f496676</v>
    <v>536870912</v>
    <v>1</v>
    <v>57</v>
    <v>58</v>
    <v>Panama</v>
    <v>24</v>
    <v>25</v>
    <v>Map</v>
    <v>26</v>
    <v>59</v>
    <v>PA</v>
    <v>130</v>
    <v>131</v>
    <v>132</v>
    <v>133</v>
    <v>134</v>
    <v>135</v>
    <v>136</v>
    <v>137</v>
    <v>138</v>
    <v>Panama, officially the Republic of Panama, is a transcontinental country in Central America and South America, bordered by Costa Rica to the west, Colombia to the southeast, the Caribbean Sea to the north, and the Pacific Ocean to the south. Its capital and largest city is Panama City, whose metropolitan area is home to nearly half the country's 4 million people.</v>
    <v>139</v>
    <v>140</v>
    <v>141</v>
    <v>142</v>
    <v>143</v>
    <v>144</v>
    <v>145</v>
    <v>146</v>
    <v>147</v>
    <v>135</v>
    <v>148</v>
    <v>149</v>
    <v>150</v>
    <v>151</v>
    <v>152</v>
    <v>153</v>
    <v>Panama</v>
    <v>Himno Istmeño</v>
    <v>154</v>
    <v>Republic of Panama</v>
    <v>155</v>
    <v>156</v>
    <v>157</v>
    <v>158</v>
    <v>159</v>
    <v>160</v>
    <v>161</v>
    <v>162</v>
    <v>163</v>
    <v>164</v>
    <v>165</v>
    <v>177</v>
    <v>178</v>
    <v>179</v>
    <v>180</v>
    <v>Panama</v>
    <v>181</v>
    <v>mdp/vdpid/192</v>
  </rv>
  <rv s="0">
    <v>536870912</v>
    <v>United States</v>
    <v>5232ed96-85b1-2edb-12c6-63e6c597a1de</v>
    <v>en-US</v>
    <v>Map</v>
  </rv>
  <rv s="1">
    <fb>0.44369067999501505</fb>
    <v>28</v>
  </rv>
  <rv s="1">
    <fb>9833517</fb>
    <v>29</v>
  </rv>
  <rv s="1">
    <fb>1359000</fb>
    <v>29</v>
  </rv>
  <rv s="1">
    <fb>11.6</fb>
    <v>30</v>
  </rv>
  <rv s="1">
    <fb>1</fb>
    <v>31</v>
  </rv>
  <rv s="0">
    <v>536870912</v>
    <v>Washington, D.C.</v>
    <v>216726d1-8987-06d3-5eff-823da05c3d3c</v>
    <v>en-US</v>
    <v>Map</v>
  </rv>
  <rv s="1">
    <fb>5006302.0769999996</fb>
    <v>29</v>
  </rv>
  <rv s="1">
    <fb>117.244195476228</fb>
    <v>32</v>
  </rv>
  <rv s="1">
    <fb>7.4999999999999997E-2</fb>
    <v>28</v>
  </rv>
  <rv s="1">
    <fb>12993.961824772699</fb>
    <v>29</v>
  </rv>
  <rv s="1">
    <fb>1.7295</fb>
    <v>30</v>
  </rv>
  <rv s="1">
    <fb>0.339297856663409</fb>
    <v>28</v>
  </rv>
  <rv s="1">
    <fb>82.427828245269197</fb>
    <v>33</v>
  </rv>
  <rv s="1">
    <fb>0.71</fb>
    <v>34</v>
  </rv>
  <rv s="1">
    <fb>21427700000000</fb>
    <v>35</v>
  </rv>
  <rv s="1">
    <fb>1.0182144</fb>
    <v>28</v>
  </rv>
  <rv s="1">
    <fb>0.88167390000000001</fb>
    <v>28</v>
  </rv>
  <rv s="5">
    <v>1</v>
    <v>26</v>
    <v>72</v>
    <v>0</v>
    <v>Image of United States</v>
  </rv>
  <rv s="1">
    <fb>5.6</fb>
    <v>33</v>
  </rv>
  <rv s="0">
    <v>536870912</v>
    <v>New York</v>
    <v>60d5dc2b-c915-460b-b722-c9e3485499ca</v>
    <v>en-US</v>
    <v>Map</v>
  </rv>
  <rv s="0">
    <v>805306368</v>
    <v>Joe Biden (President)</v>
    <v>cad484f9-be75-7a78-12dd-16233f823cd7</v>
    <v>en-US</v>
    <v>Generic</v>
  </rv>
  <rv s="0">
    <v>805306368</v>
    <v>Kamala Harris (Vice President)</v>
    <v>ef5cf66f-32b7-7271-286a-8e8313eda5c5</v>
    <v>en-US</v>
    <v>Generic</v>
  </rv>
  <rv s="2">
    <v>12</v>
  </rv>
  <rv s="3">
    <v>https://www.bing.com/search?q=united+states&amp;form=skydnc</v>
    <v>Learn more on Bing</v>
  </rv>
  <rv s="1">
    <fb>78.539024390243895</fb>
    <v>33</v>
  </rv>
  <rv s="1">
    <fb>30436313050000</fb>
    <v>35</v>
  </rv>
  <rv s="1">
    <fb>19</fb>
    <v>33</v>
  </rv>
  <rv s="1">
    <fb>7.25</fb>
    <v>34</v>
  </rv>
  <rv s="2">
    <v>13</v>
  </rv>
  <rv s="1">
    <fb>0.1108387988</fb>
    <v>28</v>
  </rv>
  <rv s="1">
    <fb>2.6120000000000001</fb>
    <v>30</v>
  </rv>
  <rv s="1">
    <fb>328239523</fb>
    <v>29</v>
  </rv>
  <rv s="1">
    <fb>0.22600000000000001</fb>
    <v>28</v>
  </rv>
  <rv s="1">
    <fb>0.30499999999999999</fb>
    <v>28</v>
  </rv>
  <rv s="1">
    <fb>0.46799999999999997</fb>
    <v>28</v>
  </rv>
  <rv s="1">
    <fb>1.7000000000000001E-2</fb>
    <v>28</v>
  </rv>
  <rv s="1">
    <fb>5.0999999999999997E-2</fb>
    <v>28</v>
  </rv>
  <rv s="1">
    <fb>0.10300000000000001</fb>
    <v>28</v>
  </rv>
  <rv s="1">
    <fb>0.153</fb>
    <v>28</v>
  </rv>
  <rv s="1">
    <fb>0.62048999786377002</fb>
    <v>28</v>
  </rv>
  <rv s="0">
    <v>536870912</v>
    <v>New York</v>
    <v>caeb7b9a-f5d7-4686-8fb5-cf7628296b13</v>
    <v>en-US</v>
    <v>Map</v>
  </rv>
  <rv s="0">
    <v>536870912</v>
    <v>Washington</v>
    <v>e8a0d824-4c94-2f90-256a-a6adfa28f789</v>
    <v>en-US</v>
    <v>Map</v>
  </rv>
  <rv s="0">
    <v>536870912</v>
    <v>California</v>
    <v>3009d91d-d582-4c34-85ba-772ba09e5be1</v>
    <v>en-US</v>
    <v>Map</v>
  </rv>
  <rv s="0">
    <v>536870912</v>
    <v>Washington</v>
    <v>982ad551-fd5d-45df-bd70-bf704dd576e4</v>
    <v>en-US</v>
    <v>Map</v>
  </rv>
  <rv s="0">
    <v>536870912</v>
    <v>New Jersey</v>
    <v>05277898-b62b-4878-8632-09d29756a2ff</v>
    <v>en-US</v>
    <v>Map</v>
  </rv>
  <rv s="0">
    <v>536870912</v>
    <v>Missouri</v>
    <v>6185f8cb-44e1-4da6-9bf0-b75286aeb591</v>
    <v>en-US</v>
    <v>Map</v>
  </rv>
  <rv s="0">
    <v>536870912</v>
    <v>South Carolina</v>
    <v>810015e8-b10b-4232-9e2c-de87a67bd26e</v>
    <v>en-US</v>
    <v>Map</v>
  </rv>
  <rv s="0">
    <v>536870912</v>
    <v>Nevada</v>
    <v>c2157d7e-617e-4517-80f8-1b08113afc14</v>
    <v>en-US</v>
    <v>Map</v>
  </rv>
  <rv s="0">
    <v>536870912</v>
    <v>Minnesota</v>
    <v>77f97f6f-7e93-46e5-b486-6198effe8dea</v>
    <v>en-US</v>
    <v>Map</v>
  </rv>
  <rv s="0">
    <v>536870912</v>
    <v>Texas</v>
    <v>00a23ccd-3344-461c-8b9f-c2bb55be5815</v>
    <v>en-US</v>
    <v>Map</v>
  </rv>
  <rv s="0">
    <v>536870912</v>
    <v>Maryland</v>
    <v>4c472f4d-06a8-4d90-8bb8-da4d168c73fe</v>
    <v>en-US</v>
    <v>Map</v>
  </rv>
  <rv s="0">
    <v>536870912</v>
    <v>Ohio</v>
    <v>6f3df7da-1ef6-48e3-b2b3-b5b5fce3e846</v>
    <v>en-US</v>
    <v>Map</v>
  </rv>
  <rv s="0">
    <v>536870912</v>
    <v>Massachusetts</v>
    <v>845219d5-3650-4199-b926-964ca27c863c</v>
    <v>en-US</v>
    <v>Map</v>
  </rv>
  <rv s="0">
    <v>536870912</v>
    <v>Michigan</v>
    <v>162411c2-b757-495d-aa81-93942fae2f7e</v>
    <v>en-US</v>
    <v>Map</v>
  </rv>
  <rv s="0">
    <v>536870912</v>
    <v>Pennsylvania</v>
    <v>6304580e-c803-4266-818a-971619176547</v>
    <v>en-US</v>
    <v>Map</v>
  </rv>
  <rv s="0">
    <v>536870912</v>
    <v>West Virginia</v>
    <v>8a47255a-fae3-4faa-aa32-c6f384cb6c1d</v>
    <v>en-US</v>
    <v>Map</v>
  </rv>
  <rv s="0">
    <v>536870912</v>
    <v>Montana</v>
    <v>447d6cd5-53f6-4c8f-bf6c-9ff228415c3b</v>
    <v>en-US</v>
    <v>Map</v>
  </rv>
  <rv s="0">
    <v>536870912</v>
    <v>Alaska</v>
    <v>31c4c7a1-54e7-4306-ac9b-f1b02e85bda5</v>
    <v>en-US</v>
    <v>Map</v>
  </rv>
  <rv s="0">
    <v>536870912</v>
    <v>Virginia</v>
    <v>7eee9976-e8a7-472c-ada1-007208abd678</v>
    <v>en-US</v>
    <v>Map</v>
  </rv>
  <rv s="0">
    <v>536870912</v>
    <v>North Carolina</v>
    <v>9e2bf053-dd80-4646-8f26-65075e7085c0</v>
    <v>en-US</v>
    <v>Map</v>
  </rv>
  <rv s="0">
    <v>536870912</v>
    <v>Iowa</v>
    <v>77850824-b07a-487a-af58-37f9949afc27</v>
    <v>en-US</v>
    <v>Map</v>
  </rv>
  <rv s="0">
    <v>536870912</v>
    <v>Wyoming</v>
    <v>bff03ad6-2b7f-400b-a76e-eb9fc4a93961</v>
    <v>en-US</v>
    <v>Map</v>
  </rv>
  <rv s="0">
    <v>536870912</v>
    <v>Hawaii</v>
    <v>b6f01eaf-aecf-44f6-b64d-1f6e982365c3</v>
    <v>en-US</v>
    <v>Map</v>
  </rv>
  <rv s="0">
    <v>536870912</v>
    <v>Oregon</v>
    <v>cacd36fd-7c62-43e2-a632-64a2a1811933</v>
    <v>en-US</v>
    <v>Map</v>
  </rv>
  <rv s="0">
    <v>536870912</v>
    <v>North Dakota</v>
    <v>77fbc744-3efe-4aa9-9e8e-f8034f06b941</v>
    <v>en-US</v>
    <v>Map</v>
  </rv>
  <rv s="0">
    <v>536870912</v>
    <v>Florida</v>
    <v>5fece3f4-e8e8-4159-843e-f725a930ad50</v>
    <v>en-US</v>
    <v>Map</v>
  </rv>
  <rv s="0">
    <v>536870912</v>
    <v>Oklahoma</v>
    <v>cbcf556f-952a-4665-bb95-0500b27f9976</v>
    <v>en-US</v>
    <v>Map</v>
  </rv>
  <rv s="0">
    <v>536870912</v>
    <v>Kentucky</v>
    <v>108dfd18-4626-481a-8dfa-18f64e6eac84</v>
    <v>en-US</v>
    <v>Map</v>
  </rv>
  <rv s="0">
    <v>536870912</v>
    <v>Illinois</v>
    <v>4131acb8-628a-4241-8920-ca79eab9dade</v>
    <v>en-US</v>
    <v>Map</v>
  </rv>
  <rv s="0">
    <v>536870912</v>
    <v>Louisiana</v>
    <v>0ca1e87f-e2f6-43fb-8deb-d22bd09a9cae</v>
    <v>en-US</v>
    <v>Map</v>
  </rv>
  <rv s="0">
    <v>536870912</v>
    <v>Connecticut</v>
    <v>b3ca6523-435e-4a3b-8f78-1ad900a52cf8</v>
    <v>en-US</v>
    <v>Map</v>
  </rv>
  <rv s="0">
    <v>536870912</v>
    <v>Wisconsin</v>
    <v>cb4d2853-06f4-4467-8e7c-4e31cbb35cb2</v>
    <v>en-US</v>
    <v>Map</v>
  </rv>
  <rv s="0">
    <v>536870912</v>
    <v>Arizona</v>
    <v>bf973f46-5962-4997-a7ba-a05f1aa2a9f9</v>
    <v>en-US</v>
    <v>Map</v>
  </rv>
  <rv s="0">
    <v>536870912</v>
    <v>Nebraska</v>
    <v>3e64ff5d-6b40-4dbe-91b1-0e554e892496</v>
    <v>en-US</v>
    <v>Map</v>
  </rv>
  <rv s="0">
    <v>536870912</v>
    <v>Indiana</v>
    <v>109f7e5a-efbb-4953-b4b8-cb812ce1ff5d</v>
    <v>en-US</v>
    <v>Map</v>
  </rv>
  <rv s="0">
    <v>536870912</v>
    <v>Tennessee</v>
    <v>9bbc9c72-1bf1-4ef6-b66d-a6cdef70f4f3</v>
    <v>en-US</v>
    <v>Map</v>
  </rv>
  <rv s="0">
    <v>536870912</v>
    <v>South Dakota</v>
    <v>9cee0b65-d357-479e-a066-31c634648f47</v>
    <v>en-US</v>
    <v>Map</v>
  </rv>
  <rv s="0">
    <v>536870912</v>
    <v>New Mexico</v>
    <v>a16d3636-4349-41c7-a77e-89e34b26a8ad</v>
    <v>en-US</v>
    <v>Map</v>
  </rv>
  <rv s="0">
    <v>536870912</v>
    <v>New Hampshire</v>
    <v>9ca71997-cc97-46eb-8911-fac32f80b0b1</v>
    <v>en-US</v>
    <v>Map</v>
  </rv>
  <rv s="0">
    <v>536870912</v>
    <v>Kansas</v>
    <v>6e527b71-bd3e-4bc1-b1c0-59d288b4fd5e</v>
    <v>en-US</v>
    <v>Map</v>
  </rv>
  <rv s="0">
    <v>536870912</v>
    <v>Maine</v>
    <v>d62dd683-9cf9-4db9-a497-d810d529592b</v>
    <v>en-US</v>
    <v>Map</v>
  </rv>
  <rv s="0">
    <v>536870912</v>
    <v>Vermont</v>
    <v>221864cc-447e-4e78-847c-59e485d73bff</v>
    <v>en-US</v>
    <v>Map</v>
  </rv>
  <rv s="0">
    <v>536870912</v>
    <v>Georgia</v>
    <v>84604bc7-2c47-4f8d-8ea5-b6ac8c018a20</v>
    <v>en-US</v>
    <v>Map</v>
  </rv>
  <rv s="0">
    <v>536870912</v>
    <v>Mississippi</v>
    <v>6af619ca-217d-49c0-9a86-153fc7fbcd78</v>
    <v>en-US</v>
    <v>Map</v>
  </rv>
  <rv s="0">
    <v>536870912</v>
    <v>Alabama</v>
    <v>376f8b06-52f6-4e72-a31d-311a3563e645</v>
    <v>en-US</v>
    <v>Map</v>
  </rv>
  <rv s="0">
    <v>536870912</v>
    <v>Rhode Island</v>
    <v>65a08f52-b469-4f7c-8353-9b3c0b2a5752</v>
    <v>en-US</v>
    <v>Map</v>
  </rv>
  <rv s="0">
    <v>536870912</v>
    <v>Idaho</v>
    <v>ecd30387-20fa-4523-9045-e2860154b5e9</v>
    <v>en-US</v>
    <v>Map</v>
  </rv>
  <rv s="0">
    <v>536870912</v>
    <v>Utah</v>
    <v>c6705e44-d27f-4240-95a2-54e802e3b524</v>
    <v>en-US</v>
    <v>Map</v>
  </rv>
  <rv s="0">
    <v>536870912</v>
    <v>Arkansas</v>
    <v>b939db72-08f2-4ea6-a16a-a53bf32e6612</v>
    <v>en-US</v>
    <v>Map</v>
  </rv>
  <rv s="0">
    <v>536870912</v>
    <v>Colorado</v>
    <v>a070c5c2-b22d-41d8-b869-f20e583c4f80</v>
    <v>en-US</v>
    <v>Map</v>
  </rv>
  <rv s="0">
    <v>536870912</v>
    <v>Delaware</v>
    <v>8ad617cc-3d7a-4b3c-a787-098de959ccc4</v>
    <v>en-US</v>
    <v>Map</v>
  </rv>
  <rv s="0">
    <v>536870912</v>
    <v>Puerto Rico</v>
    <v>72752f4d-11d3-5470-b64e-b9e012b0520f</v>
    <v>en-US</v>
    <v>Map</v>
  </rv>
  <rv s="0">
    <v>536870912</v>
    <v>American Samoa</v>
    <v>12d04d63-b9b5-855b-0821-b32474a729a4</v>
    <v>en-US</v>
    <v>Map</v>
  </rv>
  <rv s="0">
    <v>536870912</v>
    <v>United States Virgin Islands</v>
    <v>38bd827b-bc00-140e-85be-46a96078429c</v>
    <v>en-US</v>
    <v>Map</v>
  </rv>
  <rv s="0">
    <v>536870912</v>
    <v>Northern Mariana Islands</v>
    <v>f4475436-adda-9ff0-b5fe-6c3dff0e26be</v>
    <v>en-US</v>
    <v>Map</v>
  </rv>
  <rv s="0">
    <v>536870912</v>
    <v>Guam</v>
    <v>f842c067-b461-3084-6a3b-6c6c7431fc9a</v>
    <v>en-US</v>
    <v>Map</v>
  </rv>
  <rv s="0">
    <v>536870912</v>
    <v>United States Minor Outlying Islands</v>
    <v>0a148d8f-0026-1089-40fb-cf776177ba31</v>
    <v>en-US</v>
    <v>Map</v>
  </rv>
  <rv s="2">
    <v>14</v>
  </rv>
  <rv s="1">
    <fb>9.5866513904898809E-2</fb>
    <v>28</v>
  </rv>
  <rv s="2">
    <v>15</v>
  </rv>
  <rv s="1">
    <fb>0.36599999999999999</fb>
    <v>28</v>
  </rv>
  <rv s="1">
    <fb>0.14699999999999999</fb>
    <v>36</v>
  </rv>
  <rv s="1">
    <fb>270663028</fb>
    <v>29</v>
  </rv>
  <rv s="8">
    <v>#VALUE!</v>
    <v>en-US</v>
    <v>5232ed96-85b1-2edb-12c6-63e6c597a1de</v>
    <v>536870912</v>
    <v>1</v>
    <v>69</v>
    <v>70</v>
    <v>United States</v>
    <v>24</v>
    <v>45</v>
    <v>Map</v>
    <v>26</v>
    <v>71</v>
    <v>US</v>
    <v>184</v>
    <v>185</v>
    <v>186</v>
    <v>187</v>
    <v>188</v>
    <v>189</v>
    <v>190</v>
    <v>191</v>
    <v>192</v>
    <v>USD</v>
    <v>The United States of America, commonly known as the United States or America, is a country primarily located in North America. It consists of 50 states, a federal district, five major unincorporated territories, 326 Indian reservations, and nine minor outlying islands. It is the world's third-largest country by both land and total area. The United States shares land borders with Canada to the north and with Mexico to the south as well as maritime borders with the Bahamas, Cuba, and Russia, among others. With more than 331 million people, it is the third most populous country in the world. The national capital is Washington, D.C., and the most populous city and financial center is New York City.</v>
    <v>193</v>
    <v>194</v>
    <v>195</v>
    <v>196</v>
    <v>197</v>
    <v>198</v>
    <v>199</v>
    <v>200</v>
    <v>201</v>
    <v>202</v>
    <v>203</v>
    <v>206</v>
    <v>207</v>
    <v>208</v>
    <v>209</v>
    <v>210</v>
    <v>211</v>
    <v>United States</v>
    <v>The Star-Spangled Banner</v>
    <v>212</v>
    <v>United States of America</v>
    <v>213</v>
    <v>214</v>
    <v>215</v>
    <v>216</v>
    <v>217</v>
    <v>218</v>
    <v>219</v>
    <v>220</v>
    <v>221</v>
    <v>222</v>
    <v>223</v>
    <v>281</v>
    <v>282</v>
    <v>283</v>
    <v>284</v>
    <v>285</v>
    <v>United States</v>
    <v>286</v>
    <v>mdp/vdpid/244</v>
  </rv>
  <rv s="0">
    <v>536870912</v>
    <v>South Korea</v>
    <v>c0e15be0-5113-402c-c03f-516a6265e9cb</v>
    <v>en-US</v>
    <v>Map</v>
  </rv>
  <rv s="1">
    <fb>0.17446070640579101</fb>
    <v>28</v>
  </rv>
  <rv s="1">
    <fb>99720</fb>
    <v>29</v>
  </rv>
  <rv s="1">
    <fb>634000</fb>
    <v>29</v>
  </rv>
  <rv s="1">
    <fb>6.4</fb>
    <v>30</v>
  </rv>
  <rv s="1">
    <fb>82</fb>
    <v>31</v>
  </rv>
  <rv s="0">
    <v>536870912</v>
    <v>Seoul</v>
    <v>669b47ba-40b4-0147-3657-a7dd0861132c</v>
    <v>en-US</v>
    <v>Map</v>
  </rv>
  <rv s="1">
    <fb>620302.38600000006</fb>
    <v>29</v>
  </rv>
  <rv s="1">
    <fb>115.15858742558</fb>
    <v>32</v>
  </rv>
  <rv s="1">
    <fb>3.8294613224406E-3</fb>
    <v>28</v>
  </rv>
  <rv s="1">
    <fb>10496.5136719641</fb>
    <v>29</v>
  </rv>
  <rv s="1">
    <fb>0.97699999999999998</fb>
    <v>30</v>
  </rv>
  <rv s="1">
    <fb>0.63354836492977906</fb>
    <v>28</v>
  </rv>
  <rv s="1">
    <fb>81.028475807144503</fb>
    <v>33</v>
  </rv>
  <rv s="1">
    <fb>1.22</fb>
    <v>34</v>
  </rv>
  <rv s="1">
    <fb>2029000000000</fb>
    <v>35</v>
  </rv>
  <rv s="1">
    <fb>0.98088600000000004</fb>
    <v>28</v>
  </rv>
  <rv s="1">
    <fb>0.94349689999999997</fb>
    <v>28</v>
  </rv>
  <rv s="5">
    <v>2</v>
    <v>26</v>
    <v>83</v>
    <v>0</v>
    <v>Image of South Korea</v>
  </rv>
  <rv s="1">
    <fb>2.7</fb>
    <v>33</v>
  </rv>
  <rv s="0">
    <v>805306368</v>
    <v>Moon Jae-in (President)</v>
    <v>ad41bf8b-1e71-47bd-b062-c5bd6da7cd9c</v>
    <v>en-US</v>
    <v>Generic</v>
  </rv>
  <rv s="0">
    <v>805306368</v>
    <v>Kim Boo-kyum (Prime Minister)</v>
    <v>35f5de89-84dc-7768-dad0-10a8c0da8419</v>
    <v>en-US</v>
    <v>Generic</v>
  </rv>
  <rv s="2">
    <v>16</v>
  </rv>
  <rv s="3">
    <v>https://www.bing.com/search?q=south+korea&amp;form=skydnc</v>
    <v>Learn more on Bing</v>
  </rv>
  <rv s="1">
    <fb>82.626829268292695</fb>
    <v>33</v>
  </rv>
  <rv s="1">
    <fb>1413716510000</fb>
    <v>35</v>
  </rv>
  <rv s="1">
    <fb>11</fb>
    <v>33</v>
  </rv>
  <rv s="1">
    <fb>6.49</fb>
    <v>34</v>
  </rv>
  <rv s="2">
    <v>17</v>
  </rv>
  <rv s="1">
    <fb>0.36792971710000005</fb>
    <v>28</v>
  </rv>
  <rv s="1">
    <fb>2.3607999999999998</fb>
    <v>30</v>
  </rv>
  <rv s="1">
    <fb>51709098</fb>
    <v>29</v>
  </rv>
  <rv s="1">
    <fb>0.23199999999999998</fb>
    <v>28</v>
  </rv>
  <rv s="1">
    <fb>0.23800000000000002</fb>
    <v>28</v>
  </rv>
  <rv s="1">
    <fb>0.39</fb>
    <v>28</v>
  </rv>
  <rv s="1">
    <fb>2.6000000000000002E-2</fb>
    <v>28</v>
  </rv>
  <rv s="1">
    <fb>7.2999999999999995E-2</fb>
    <v>28</v>
  </rv>
  <rv s="1">
    <fb>0.13</fb>
    <v>28</v>
  </rv>
  <rv s="1">
    <fb>0.62970001220703098</fb>
    <v>28</v>
  </rv>
  <rv s="0">
    <v>536870912</v>
    <v>Gangwon</v>
    <v>969f749a-ed96-7379-b76c-a7fc63af8e94</v>
    <v>en-US</v>
    <v>Map</v>
  </rv>
  <rv s="0">
    <v>536870912</v>
    <v>Daegu</v>
    <v>ed9efeb7-692d-e93b-eeff-c93b6f906f73</v>
    <v>en-US</v>
    <v>Map</v>
  </rv>
  <rv s="0">
    <v>536870912</v>
    <v>Gwangju</v>
    <v>1ceff0b5-a865-dd51-d697-9fee8740447e</v>
    <v>en-US</v>
    <v>Map</v>
  </rv>
  <rv s="0">
    <v>536870912</v>
    <v>Incheon</v>
    <v>251c93a5-c29d-4e48-dd3f-1d5ac7861fa3</v>
    <v>en-US</v>
    <v>Map</v>
  </rv>
  <rv s="0">
    <v>536870912</v>
    <v>Busan</v>
    <v>ab78ce75-913b-16f3-a3d1-72a46c7e4c42</v>
    <v>en-US</v>
    <v>Map</v>
  </rv>
  <rv s="0">
    <v>536870912</v>
    <v>Ulsan</v>
    <v>91c0546f-5834-7fd6-735f-542bc70be1cf</v>
    <v>en-US</v>
    <v>Map</v>
  </rv>
  <rv s="0">
    <v>536870912</v>
    <v>Daejeon</v>
    <v>6f5216bc-1581-3eaa-8a74-f4122af47cdd</v>
    <v>en-US</v>
    <v>Map</v>
  </rv>
  <rv s="0">
    <v>536870912</v>
    <v>South Gyeongsang Province</v>
    <v>86e32791-8efc-1d3b-3a8f-1b9d6fd990a1</v>
    <v>en-US</v>
    <v>Map</v>
  </rv>
  <rv s="0">
    <v>536870912</v>
    <v>Jeju Province</v>
    <v>30be7545-0861-845d-8d83-ec99d53fc5d9</v>
    <v>en-US</v>
    <v>Map</v>
  </rv>
  <rv s="0">
    <v>536870912</v>
    <v>Gyeonggi Province</v>
    <v>6b578621-8b2d-13ef-1af0-281a90a0fd92</v>
    <v>en-US</v>
    <v>Map</v>
  </rv>
  <rv s="0">
    <v>536870912</v>
    <v>North Chungcheong Province</v>
    <v>ea7cdefc-04fe-45be-8ac1-07b9a4d6dc32</v>
    <v>en-US</v>
    <v>Map</v>
  </rv>
  <rv s="0">
    <v>536870912</v>
    <v>South Chungcheong Province</v>
    <v>302fa333-ce2a-affc-c170-5f8d18500d9b</v>
    <v>en-US</v>
    <v>Map</v>
  </rv>
  <rv s="0">
    <v>536870912</v>
    <v>North Gyeongsang Province</v>
    <v>44899bdf-131d-a103-5b55-bb862b8d3bf3</v>
    <v>en-US</v>
    <v>Map</v>
  </rv>
  <rv s="0">
    <v>536870912</v>
    <v>South Jeolla Province</v>
    <v>9a4dcd3b-649f-605b-aee3-3f6dcf5c3680</v>
    <v>en-US</v>
    <v>Map</v>
  </rv>
  <rv s="0">
    <v>536870912</v>
    <v>North Jeolla Province</v>
    <v>d8cda014-25af-90ec-91e8-3b7ffccc6380</v>
    <v>en-US</v>
    <v>Map</v>
  </rv>
  <rv s="0">
    <v>536870912</v>
    <v>Sejong City</v>
    <v>4b3538fb-9c24-d852-b122-f107916a0663</v>
    <v>en-US</v>
    <v>Map</v>
  </rv>
  <rv s="2">
    <v>18</v>
  </rv>
  <rv s="1">
    <fb>0.15574911728035101</fb>
    <v>28</v>
  </rv>
  <rv s="2">
    <v>19</v>
  </rv>
  <rv s="1">
    <fb>0.33200000000000002</fb>
    <v>28</v>
  </rv>
  <rv s="1">
    <fb>4.1479997634887703E-2</fb>
    <v>36</v>
  </rv>
  <rv s="1">
    <fb>42106719</fb>
    <v>29</v>
  </rv>
  <rv s="8">
    <v>#VALUE!</v>
    <v>en-US</v>
    <v>c0e15be0-5113-402c-c03f-516a6265e9cb</v>
    <v>536870912</v>
    <v>1</v>
    <v>81</v>
    <v>70</v>
    <v>South Korea</v>
    <v>24</v>
    <v>45</v>
    <v>Map</v>
    <v>26</v>
    <v>82</v>
    <v>KR</v>
    <v>289</v>
    <v>290</v>
    <v>291</v>
    <v>292</v>
    <v>293</v>
    <v>294</v>
    <v>295</v>
    <v>296</v>
    <v>297</v>
    <v>KRW</v>
    <v>South Korea, officially the Republic of Korea, is a country in East Asia, constituting the southern part of the Korean Peninsula and sharing a land border with North Korea. Its western border is formed by the Yellow Sea, while its eastern border is defined by the Sea of Japan. South Korea claims to be the sole legitimate government of the entire peninsula and adjacent islands. It has a population of 51 million, of which roughly half live in the Seoul Capital Area, the fifth largest metropolis in the world. Other major cities include Incheon, Busan, and Daegu.</v>
    <v>298</v>
    <v>299</v>
    <v>300</v>
    <v>301</v>
    <v>302</v>
    <v>303</v>
    <v>304</v>
    <v>305</v>
    <v>306</v>
    <v>307</v>
    <v>294</v>
    <v>310</v>
    <v>311</v>
    <v>312</v>
    <v>313</v>
    <v>314</v>
    <v>315</v>
    <v>South Korea</v>
    <v>Aegukga</v>
    <v>316</v>
    <v>Republic of Korea</v>
    <v>317</v>
    <v>318</v>
    <v>319</v>
    <v>320</v>
    <v>321</v>
    <v>322</v>
    <v>323</v>
    <v>324</v>
    <v>325</v>
    <v>105</v>
    <v>326</v>
    <v>343</v>
    <v>344</v>
    <v>345</v>
    <v>346</v>
    <v>347</v>
    <v>South Korea</v>
    <v>348</v>
    <v>mdp/vdpid/134</v>
  </rv>
  <rv s="0">
    <v>536870912</v>
    <v>Australia</v>
    <v>06de2191-243d-a83f-6990-2eb1c7f3382a</v>
    <v>en-US</v>
    <v>Map</v>
  </rv>
  <rv s="1">
    <fb>0.48241944248714902</fb>
    <v>28</v>
  </rv>
  <rv s="1">
    <fb>7741220</fb>
    <v>29</v>
  </rv>
  <rv s="1">
    <fb>58000</fb>
    <v>29</v>
  </rv>
  <rv s="1">
    <fb>12.6</fb>
    <v>30</v>
  </rv>
  <rv s="1">
    <fb>61</fb>
    <v>31</v>
  </rv>
  <rv s="0">
    <v>536870912</v>
    <v>Canberra</v>
    <v>59ab58e3-2f00-9175-e7b8-76d910040855</v>
    <v>en-US</v>
    <v>Map</v>
  </rv>
  <rv s="1">
    <fb>375907.837</fb>
    <v>29</v>
  </rv>
  <rv s="1">
    <fb>119.797086368366</fb>
    <v>32</v>
  </rv>
  <rv s="1">
    <fb>1.61076787290379E-2</fb>
    <v>28</v>
  </rv>
  <rv s="1">
    <fb>10071.3989785006</fb>
    <v>29</v>
  </rv>
  <rv s="1">
    <fb>1.74</fb>
    <v>30</v>
  </rv>
  <rv s="1">
    <fb>0.16258278059599401</fb>
    <v>28</v>
  </rv>
  <rv s="1">
    <fb>89.625630110237395</fb>
    <v>33</v>
  </rv>
  <rv s="1">
    <fb>0.93</fb>
    <v>34</v>
  </rv>
  <rv s="1">
    <fb>1392680589329.1399</fb>
    <v>35</v>
  </rv>
  <rv s="1">
    <fb>1.0033898000000001</fb>
    <v>28</v>
  </rv>
  <rv s="1">
    <fb>1.1314216000000001</fb>
    <v>28</v>
  </rv>
  <rv s="5">
    <v>3</v>
    <v>26</v>
    <v>94</v>
    <v>0</v>
    <v>Image of Australia</v>
  </rv>
  <rv s="1">
    <fb>3.1</fb>
    <v>33</v>
  </rv>
  <rv s="0">
    <v>536870912</v>
    <v>Sydney</v>
    <v>3ecec2e8-2993-42e7-7299-f693bbe3b9b9</v>
    <v>en-US</v>
    <v>Map</v>
  </rv>
  <rv s="0">
    <v>805306368</v>
    <v>Elizabeth II (Monarch)</v>
    <v>01e347c1-9d99-c7e6-79d1-390a1844d093</v>
    <v>en-US</v>
    <v>Generic</v>
  </rv>
  <rv s="0">
    <v>805306368</v>
    <v>Marise Payne (Minister)</v>
    <v>cd9c9929-6142-5198-b223-76f660676213</v>
    <v>en-US</v>
    <v>Generic</v>
  </rv>
  <rv s="0">
    <v>805306368</v>
    <v>Josh Frydenberg (Minister)</v>
    <v>49e61b90-ff4e-c3b9-e19f-71c91fb65b52</v>
    <v>en-US</v>
    <v>Generic</v>
  </rv>
  <rv s="0">
    <v>805306368</v>
    <v>Anne Ruston (Minister)</v>
    <v>99740a2f-6f48-49da-b87a-3b6b96362b1d</v>
    <v>en-US</v>
    <v>Generic</v>
  </rv>
  <rv s="0">
    <v>805306368</v>
    <v>Sussan Ley (Minister)</v>
    <v>89414d70-153c-2784-1e39-174b7d7e408a</v>
    <v>en-US</v>
    <v>Generic</v>
  </rv>
  <rv s="0">
    <v>805306368</v>
    <v>Angus Taylor (Minister)</v>
    <v>77f4f69e-8c8f-4cbf-a0dc-f0cfb1ed5f6f</v>
    <v>en-US</v>
    <v>Generic</v>
  </rv>
  <rv s="0">
    <v>805306368</v>
    <v>Ken Wyatt (Minister)</v>
    <v>7fc5a0aa-1a94-2c1c-289d-0b3361414d61</v>
    <v>en-US</v>
    <v>Generic</v>
  </rv>
  <rv s="0">
    <v>805306368</v>
    <v>Melissa Price (Minister)</v>
    <v>8f265d8c-ab79-45d0-88dd-26affaf36e25</v>
    <v>en-US</v>
    <v>Generic</v>
  </rv>
  <rv s="2">
    <v>20</v>
  </rv>
  <rv s="3">
    <v>https://www.bing.com/search?q=australia&amp;form=skydnc</v>
    <v>Learn more on Bing</v>
  </rv>
  <rv s="1">
    <fb>82.748780487804893</fb>
    <v>33</v>
  </rv>
  <rv s="1">
    <fb>1487598500000</fb>
    <v>35</v>
  </rv>
  <rv s="1">
    <fb>6</fb>
    <v>33</v>
  </rv>
  <rv s="1">
    <fb>13.59</fb>
    <v>34</v>
  </rv>
  <rv s="1">
    <fb>0.19558295019999999</fb>
    <v>28</v>
  </rv>
  <rv s="1">
    <fb>3.6778</fb>
    <v>30</v>
  </rv>
  <rv s="1">
    <fb>25364307</fb>
    <v>29</v>
  </rv>
  <rv s="1">
    <fb>0.221</fb>
    <v>28</v>
  </rv>
  <rv s="1">
    <fb>0.27</fb>
    <v>28</v>
  </rv>
  <rv s="1">
    <fb>0.42100000000000004</fb>
    <v>28</v>
  </rv>
  <rv s="1">
    <fb>2.7999999999999997E-2</fb>
    <v>28</v>
  </rv>
  <rv s="1">
    <fb>7.400000000000001E-2</fb>
    <v>28</v>
  </rv>
  <rv s="1">
    <fb>0.122</fb>
    <v>28</v>
  </rv>
  <rv s="1">
    <fb>0.161</fb>
    <v>28</v>
  </rv>
  <rv s="1">
    <fb>0.65517997741699208</fb>
    <v>28</v>
  </rv>
  <rv s="0">
    <v>536870912</v>
    <v>South Australia</v>
    <v>202994ba-49c2-98c5-91fa-e0b05ffcf2da</v>
    <v>en-US</v>
    <v>Map</v>
  </rv>
  <rv s="0">
    <v>536870912</v>
    <v>New South Wales</v>
    <v>9143b1e4-782f-52c3-0f4a-cea5eaf6f36a</v>
    <v>en-US</v>
    <v>Map</v>
  </rv>
  <rv s="0">
    <v>536870912</v>
    <v>Tasmania</v>
    <v>8327961c-5e1c-9007-38cc-b90bc76e7bc3</v>
    <v>en-US</v>
    <v>Map</v>
  </rv>
  <rv s="0">
    <v>536870912</v>
    <v>Australian Capital Territory</v>
    <v>c296eb2e-2c1a-16bf-bc37-164541ce7365</v>
    <v>en-US</v>
    <v>Map</v>
  </rv>
  <rv s="0">
    <v>536870912</v>
    <v>Queensland</v>
    <v>d8d1c6ea-bc68-82f2-5bb3-ae7aa11442b4</v>
    <v>en-US</v>
    <v>Map</v>
  </rv>
  <rv s="0">
    <v>536870912</v>
    <v>Western Australia</v>
    <v>bf87c7cd-72cb-99af-809b-eb7577149dcd</v>
    <v>en-US</v>
    <v>Map</v>
  </rv>
  <rv s="0">
    <v>536870912</v>
    <v>Victoria</v>
    <v>afad25fd-4cbc-2e30-7764-19bd8a1cb1bc</v>
    <v>en-US</v>
    <v>Map</v>
  </rv>
  <rv s="0">
    <v>536870912</v>
    <v>Northern Territory</v>
    <v>20947ace-4dd4-0516-21df-2af8da517b06</v>
    <v>en-US</v>
    <v>Map</v>
  </rv>
  <rv s="2">
    <v>21</v>
  </rv>
  <rv s="1">
    <fb>0.22985815296127299</fb>
    <v>28</v>
  </rv>
  <rv s="2">
    <v>22</v>
  </rv>
  <rv s="1">
    <fb>0.47399999999999998</fb>
    <v>28</v>
  </rv>
  <rv s="1">
    <fb>5.2680001258850098E-2</fb>
    <v>36</v>
  </rv>
  <rv s="1">
    <fb>21844756</fb>
    <v>29</v>
  </rv>
  <rv s="8">
    <v>#VALUE!</v>
    <v>en-US</v>
    <v>06de2191-243d-a83f-6990-2eb1c7f3382a</v>
    <v>536870912</v>
    <v>1</v>
    <v>92</v>
    <v>70</v>
    <v>Australia</v>
    <v>24</v>
    <v>45</v>
    <v>Map</v>
    <v>26</v>
    <v>93</v>
    <v>AU</v>
    <v>351</v>
    <v>352</v>
    <v>353</v>
    <v>354</v>
    <v>355</v>
    <v>356</v>
    <v>357</v>
    <v>358</v>
    <v>359</v>
    <v>AUD</v>
    <v>Australia, officially the Commonwealth of Australia, is a sovereign country comprising the mainland of the Australian continent, the island of Tasmania, and numerous smaller islands. With an area of 7,617,930 square kilometres, Australia is the largest country by area in Oceania and the world's sixth-largest country. Australia is the oldest, flattest, and driest inhabited continent, with the least fertile soils. It is a megadiverse country, and its size gives it a wide variety of landscapes and climates, with deserts in the centre, tropical rainforests in the north-east, and mountain ranges in the south-east.</v>
    <v>360</v>
    <v>361</v>
    <v>362</v>
    <v>363</v>
    <v>364</v>
    <v>365</v>
    <v>366</v>
    <v>367</v>
    <v>368</v>
    <v>369</v>
    <v>370</v>
    <v>379</v>
    <v>380</v>
    <v>381</v>
    <v>382</v>
    <v>383</v>
    <v>384</v>
    <v>Australia</v>
    <v>Advance Australia Fair</v>
    <v>212</v>
    <v>Commonwealth of Australia</v>
    <v>385</v>
    <v>386</v>
    <v>387</v>
    <v>388</v>
    <v>389</v>
    <v>390</v>
    <v>391</v>
    <v>392</v>
    <v>393</v>
    <v>394</v>
    <v>395</v>
    <v>404</v>
    <v>405</v>
    <v>406</v>
    <v>407</v>
    <v>408</v>
    <v>Australia</v>
    <v>409</v>
    <v>mdp/vdpid/12</v>
  </rv>
  <rv s="0">
    <v>536870912</v>
    <v>Ireland</v>
    <v>77f28672-5669-4775-a58a-b62b17779010</v>
    <v>en-US</v>
    <v>Map</v>
  </rv>
  <rv s="1">
    <fb>0.64537668747278298</fb>
    <v>28</v>
  </rv>
  <rv s="1">
    <fb>70273</fb>
    <v>29</v>
  </rv>
  <rv s="1">
    <fb>9000</fb>
    <v>29</v>
  </rv>
  <rv s="1">
    <fb>12.5</fb>
    <v>30</v>
  </rv>
  <rv s="1">
    <fb>353</fb>
    <v>31</v>
  </rv>
  <rv s="0">
    <v>536870912</v>
    <v>Dublin</v>
    <v>7e7d2832-97c8-afa4-d282-865c20a549c9</v>
    <v>en-US</v>
    <v>Map</v>
  </rv>
  <rv s="1">
    <fb>37711.428</fb>
    <v>29</v>
  </rv>
  <rv s="1">
    <fb>106.584326346003</fb>
    <v>32</v>
  </rv>
  <rv s="1">
    <fb>9.3904448105434097E-3</fb>
    <v>28</v>
  </rv>
  <rv s="1">
    <fb>5672.0641341079599</fb>
    <v>29</v>
  </rv>
  <rv s="1">
    <fb>1.75</fb>
    <v>30</v>
  </rv>
  <rv s="1">
    <fb>0.110277255364644</fb>
    <v>28</v>
  </rv>
  <rv s="1">
    <fb>85.342819766444293</fb>
    <v>33</v>
  </rv>
  <rv s="1">
    <fb>1.37</fb>
    <v>34</v>
  </rv>
  <rv s="1">
    <fb>388698711348.15601</fb>
    <v>35</v>
  </rv>
  <rv s="1">
    <fb>1.0085278</fb>
    <v>28</v>
  </rv>
  <rv s="1">
    <fb>0.7778062</fb>
    <v>28</v>
  </rv>
  <rv s="0">
    <v>536870912</v>
    <v>Connacht</v>
    <v>ef4b0f22-1de8-46c2-be90-c31bfbcc6a14</v>
    <v>en-US</v>
    <v>Map</v>
  </rv>
  <rv s="0">
    <v>805306368</v>
    <v>Michael D. Higgins (President)</v>
    <v>66da4ccd-5e5c-25af-1ee8-8bc26bc581fe</v>
    <v>en-US</v>
    <v>Generic</v>
  </rv>
  <rv s="2">
    <v>23</v>
  </rv>
  <rv s="3">
    <v>https://www.bing.com/search?q=republic+of+ireland&amp;form=skydnc</v>
    <v>Learn more on Bing</v>
  </rv>
  <rv s="1">
    <fb>82.256097560975604</fb>
    <v>33</v>
  </rv>
  <rv s="1">
    <fb>110154370000</fb>
    <v>35</v>
  </rv>
  <rv s="1">
    <fb>10.79</fb>
    <v>34</v>
  </rv>
  <rv s="2">
    <v>24</v>
  </rv>
  <rv s="1">
    <fb>0.15164452009999999</fb>
    <v>28</v>
  </rv>
  <rv s="1">
    <fb>3.3125</fb>
    <v>30</v>
  </rv>
  <rv s="1">
    <fb>5007069</fb>
    <v>29</v>
  </rv>
  <rv s="1">
    <fb>0.22</fb>
    <v>28</v>
  </rv>
  <rv s="1">
    <fb>0.25900000000000001</fb>
    <v>28</v>
  </rv>
  <rv s="1">
    <fb>3.1E-2</fb>
    <v>28</v>
  </rv>
  <rv s="1">
    <fb>7.9000000000000001E-2</fb>
    <v>28</v>
  </rv>
  <rv s="1">
    <fb>0.126</fb>
    <v>28</v>
  </rv>
  <rv s="1">
    <fb>0.16300000000000001</fb>
    <v>28</v>
  </rv>
  <rv s="1">
    <fb>0.62067001342773398</fb>
    <v>28</v>
  </rv>
  <rv s="1">
    <fb>0.18262353633181699</fb>
    <v>28</v>
  </rv>
  <rv s="2">
    <v>25</v>
  </rv>
  <rv s="1">
    <fb>0.26100000000000001</fb>
    <v>28</v>
  </rv>
  <rv s="1">
    <fb>4.9279999732971203E-2</fb>
    <v>36</v>
  </rv>
  <rv s="1">
    <fb>3133123</fb>
    <v>29</v>
  </rv>
  <rv s="9">
    <v>#VALUE!</v>
    <v>en-US</v>
    <v>77f28672-5669-4775-a58a-b62b17779010</v>
    <v>536870912</v>
    <v>1</v>
    <v>102</v>
    <v>103</v>
    <v>Ireland</v>
    <v>24</v>
    <v>25</v>
    <v>Map</v>
    <v>26</v>
    <v>104</v>
    <v>412</v>
    <v>413</v>
    <v>414</v>
    <v>415</v>
    <v>416</v>
    <v>417</v>
    <v>418</v>
    <v>419</v>
    <v>420</v>
    <v>EUR</v>
    <v>Ireland, also known as the Republic of Ireland, is a country in north-western Europe consisting of 26 of the 32 counties of the island of Ireland. The capital and largest city is Dublin, on the eastern side of the island. Around 40% of the country's population of 5 million people resides in the Greater Dublin Area. The sovereign state shares its only land border with Northern Ireland, which is part of the United Kingdom. It is otherwise surrounded by the Atlantic Ocean, with the Celtic Sea to the south, St George's Channel to the south-east, and the Irish Sea to the east. It is a unitary, parliamentary republic. The legislature, the Oireachtas, consists of a lower house, Dáil Éireann, an upper house, Seanad Éireann, and an elected President who serves as the largely ceremonial head of state, but with some important powers and duties. The head of government is the Taoiseach, who is elected by the Dáil and appointed by the President; the Taoiseach in turn appoints other government ministers.</v>
    <v>421</v>
    <v>422</v>
    <v>423</v>
    <v>424</v>
    <v>425</v>
    <v>426</v>
    <v>427</v>
    <v>428</v>
    <v>369</v>
    <v>429</v>
    <v>431</v>
    <v>432</v>
    <v>433</v>
    <v>434</v>
    <v>93</v>
    <v>435</v>
    <v>Ireland</v>
    <v>Amhrán na bhFiann</v>
    <v>436</v>
    <v>Ireland</v>
    <v>437</v>
    <v>438</v>
    <v>439</v>
    <v>440</v>
    <v>441</v>
    <v>125</v>
    <v>442</v>
    <v>443</v>
    <v>444</v>
    <v>445</v>
    <v>446</v>
    <v>447</v>
    <v>448</v>
    <v>449</v>
    <v>450</v>
    <v>Ireland</v>
    <v>451</v>
    <v>mdp/vdpid/68</v>
  </rv>
  <rv s="0">
    <v>536870912</v>
    <v>Belgium</v>
    <v>ac5bcc34-e1cd-2e76-9d31-fb1be1159a5e</v>
    <v>en-US</v>
    <v>Map</v>
  </rv>
  <rv s="1">
    <fb>0.44610305443465298</fb>
    <v>28</v>
  </rv>
  <rv s="1">
    <fb>30528</fb>
    <v>29</v>
  </rv>
  <rv s="1">
    <fb>32000</fb>
    <v>29</v>
  </rv>
  <rv s="1">
    <fb>10.3</fb>
    <v>30</v>
  </rv>
  <rv s="1">
    <fb>32</fb>
    <v>31</v>
  </rv>
  <rv s="0">
    <v>536870912</v>
    <v>City of Brussels</v>
    <v>95e13b04-adba-5f35-d2c5-f828990ca1fd</v>
    <v>en-US</v>
    <v>Map</v>
  </rv>
  <rv s="1">
    <fb>96889.474000000002</fb>
    <v>29</v>
  </rv>
  <rv s="1">
    <fb>117.11045718797099</fb>
    <v>32</v>
  </rv>
  <rv s="1">
    <fb>1.43681956996435E-2</fb>
    <v>28</v>
  </rv>
  <rv s="1">
    <fb>7709.1230778824702</fb>
    <v>29</v>
  </rv>
  <rv s="1">
    <fb>1.62</fb>
    <v>30</v>
  </rv>
  <rv s="1">
    <fb>0.22583884638555801</fb>
    <v>28</v>
  </rv>
  <rv s="1">
    <fb>75.870784353682396</fb>
    <v>33</v>
  </rv>
  <rv s="1">
    <fb>1.43</fb>
    <v>34</v>
  </rv>
  <rv s="1">
    <fb>529606710418.03802</fb>
    <v>35</v>
  </rv>
  <rv s="1">
    <fb>1.0390557</fb>
    <v>28</v>
  </rv>
  <rv s="1">
    <fb>0.79661730000000008</fb>
    <v>28</v>
  </rv>
  <rv s="1">
    <fb>2.9</fb>
    <v>33</v>
  </rv>
  <rv s="0">
    <v>536870912</v>
    <v>Brussels</v>
    <v>f77206fd-fe4f-6c8e-5588-1d0651b151ea</v>
    <v>en-US</v>
    <v>Map</v>
  </rv>
  <rv s="3">
    <v>https://www.bing.com/search?q=belgium&amp;form=skydnc</v>
    <v>Learn more on Bing</v>
  </rv>
  <rv s="1">
    <fb>81.595121951219497</fb>
    <v>33</v>
  </rv>
  <rv s="1">
    <fb>321093542983.70203</fb>
    <v>35</v>
  </rv>
  <rv s="1">
    <fb>10.31</fb>
    <v>34</v>
  </rv>
  <rv s="2">
    <v>26</v>
  </rv>
  <rv s="1">
    <fb>0.17567192210000002</fb>
    <v>28</v>
  </rv>
  <rv s="1">
    <fb>3.0709</fb>
    <v>30</v>
  </rv>
  <rv s="1">
    <fb>11484055</fb>
    <v>29</v>
  </rv>
  <rv s="1">
    <fb>0.22699999999999998</fb>
    <v>28</v>
  </rv>
  <rv s="1">
    <fb>0.21899999999999997</fb>
    <v>28</v>
  </rv>
  <rv s="1">
    <fb>0.36299999999999999</fb>
    <v>28</v>
  </rv>
  <rv s="1">
    <fb>8.6999999999999994E-2</fb>
    <v>28</v>
  </rv>
  <rv s="1">
    <fb>0.14199999999999999</fb>
    <v>28</v>
  </rv>
  <rv s="1">
    <fb>0.18100000000000002</fb>
    <v>28</v>
  </rv>
  <rv s="1">
    <fb>0.53562000274658206</fb>
    <v>28</v>
  </rv>
  <rv s="2">
    <v>27</v>
  </rv>
  <rv s="1">
    <fb>0.23994106172459101</fb>
    <v>28</v>
  </rv>
  <rv s="1">
    <fb>0.55399999999999994</fb>
    <v>28</v>
  </rv>
  <rv s="1">
    <fb>5.5890002250671394E-2</fb>
    <v>36</v>
  </rv>
  <rv s="1">
    <fb>11259082</fb>
    <v>29</v>
  </rv>
  <rv s="10">
    <v>#VALUE!</v>
    <v>en-US</v>
    <v>ac5bcc34-e1cd-2e76-9d31-fb1be1159a5e</v>
    <v>536870912</v>
    <v>1</v>
    <v>113</v>
    <v>114</v>
    <v>Belgium</v>
    <v>24</v>
    <v>25</v>
    <v>Map</v>
    <v>26</v>
    <v>115</v>
    <v>BE</v>
    <v>454</v>
    <v>455</v>
    <v>456</v>
    <v>457</v>
    <v>458</v>
    <v>459</v>
    <v>460</v>
    <v>461</v>
    <v>462</v>
    <v>EUR</v>
    <v>Belgium, officially the Kingdom of Belgium, is a country in Northwestern Europe. The country is bordered by the Netherlands to the north, Germany to the east, Luxembourg to the southeast, France to the southwest, and the North Sea to the northwest. It covers an area of 30,689 km² and has a population of more than 11.5 million, making it the 22nd most densely populated country in the world and the 6th most densely populated country in Europe, with a density of 376 per square kilometre. The capital and largest city is Brussels; other major cities are Antwerp, Ghent, Charleroi, Liège, Bruges, Namur, and Leuven.</v>
    <v>463</v>
    <v>464</v>
    <v>465</v>
    <v>466</v>
    <v>467</v>
    <v>468</v>
    <v>469</v>
    <v>470</v>
    <v>471</v>
    <v>472</v>
    <v>473</v>
    <v>474</v>
    <v>475</v>
    <v>93</v>
    <v>476</v>
    <v>Belgium</v>
    <v>Brabançonne</v>
    <v>477</v>
    <v>Kingdom of Belgium</v>
    <v>478</v>
    <v>479</v>
    <v>480</v>
    <v>481</v>
    <v>482</v>
    <v>483</v>
    <v>34</v>
    <v>484</v>
    <v>485</v>
    <v>486</v>
    <v>487</v>
    <v>488</v>
    <v>489</v>
    <v>61</v>
    <v>490</v>
    <v>491</v>
    <v>Belgium</v>
    <v>492</v>
    <v>mdp/vdpid/21</v>
  </rv>
  <rv s="0">
    <v>536870912</v>
    <v>Germany</v>
    <v>75c62d8e-1449-4e4d-b188-d9e88f878dd9</v>
    <v>en-US</v>
    <v>Map</v>
  </rv>
  <rv s="1">
    <fb>0.47678612319670299</fb>
    <v>28</v>
  </rv>
  <rv s="1">
    <fb>357022</fb>
    <v>29</v>
  </rv>
  <rv s="1">
    <fb>180000</fb>
    <v>29</v>
  </rv>
  <rv s="1">
    <fb>9.5</fb>
    <v>30</v>
  </rv>
  <rv s="1">
    <fb>49</fb>
    <v>31</v>
  </rv>
  <rv s="0">
    <v>536870912</v>
    <v>Berlin</v>
    <v>42784943-7c23-7672-5527-06f89b965cdf</v>
    <v>en-US</v>
    <v>Map</v>
  </rv>
  <rv s="1">
    <fb>727972.84</fb>
    <v>29</v>
  </rv>
  <rv s="1">
    <fb>112.854887342124</fb>
    <v>32</v>
  </rv>
  <rv s="1">
    <fb>1.4456670146976E-2</fb>
    <v>28</v>
  </rv>
  <rv s="1">
    <fb>7035.4829747167596</fb>
    <v>29</v>
  </rv>
  <rv s="1">
    <fb>0.326912067781085</fb>
    <v>28</v>
  </rv>
  <rv s="1">
    <fb>78.862551056754995</fb>
    <v>33</v>
  </rv>
  <rv s="1">
    <fb>1.39</fb>
    <v>34</v>
  </rv>
  <rv s="1">
    <fb>3845630030823.52</fb>
    <v>35</v>
  </rv>
  <rv s="1">
    <fb>1.0402236</fb>
    <v>28</v>
  </rv>
  <rv s="1">
    <fb>0.70246649999999999</fb>
    <v>28</v>
  </rv>
  <rv s="5">
    <v>4</v>
    <v>26</v>
    <v>125</v>
    <v>0</v>
    <v>Image of Germany</v>
  </rv>
  <rv s="0">
    <v>805306368</v>
    <v>Olaf Scholz (Chancellor)</v>
    <v>d327207b-5560-1fae-17a8-4bc95203ea8e</v>
    <v>en-US</v>
    <v>Generic</v>
  </rv>
  <rv s="0">
    <v>805306368</v>
    <v>Peter Altmaier (Minister)</v>
    <v>3d95f70d-7234-720a-54cb-ed3fa7fffd7f</v>
    <v>en-US</v>
    <v>Generic</v>
  </rv>
  <rv s="0">
    <v>805306368</v>
    <v>Frank-Walter Steinmeier (President)</v>
    <v>a6d595f9-116c-57de-2b35-48e9bde9f83d</v>
    <v>en-US</v>
    <v>Generic</v>
  </rv>
  <rv s="2">
    <v>28</v>
  </rv>
  <rv s="3">
    <v>https://www.bing.com/search?q=germany&amp;form=skydnc</v>
    <v>Learn more on Bing</v>
  </rv>
  <rv s="1">
    <fb>80.892682926829295</fb>
    <v>33</v>
  </rv>
  <rv s="1">
    <fb>2098173930000</fb>
    <v>35</v>
  </rv>
  <rv s="1">
    <fb>7</fb>
    <v>33</v>
  </rv>
  <rv s="1">
    <fb>9.99</fb>
    <v>34</v>
  </rv>
  <rv s="2">
    <v>29</v>
  </rv>
  <rv s="1">
    <fb>0.12528421940000001</fb>
    <v>28</v>
  </rv>
  <rv s="1">
    <fb>4.2488000000000001</fb>
    <v>30</v>
  </rv>
  <rv s="1">
    <fb>83132799</fb>
    <v>29</v>
  </rv>
  <rv s="1">
    <fb>0.24600000000000002</fb>
    <v>28</v>
  </rv>
  <rv s="1">
    <fb>0.39600000000000002</fb>
    <v>28</v>
  </rv>
  <rv s="1">
    <fb>2.8999999999999998E-2</fb>
    <v>28</v>
  </rv>
  <rv s="1">
    <fb>7.5999999999999998E-2</fb>
    <v>28</v>
  </rv>
  <rv s="1">
    <fb>0.128</fb>
    <v>28</v>
  </rv>
  <rv s="1">
    <fb>0.17100000000000001</fb>
    <v>28</v>
  </rv>
  <rv s="1">
    <fb>0.60811000823974604</fb>
    <v>28</v>
  </rv>
  <rv s="0">
    <v>536870912</v>
    <v>Hamburg</v>
    <v>0937ec8c-54f7-94c7-d7b8-0ea8c6cfce6f</v>
    <v>en-US</v>
    <v>Map</v>
  </rv>
  <rv s="0">
    <v>536870912</v>
    <v>Bavaria</v>
    <v>e4f7e69f-e1bc-189a-d23d-b2ecee6a88d5</v>
    <v>en-US</v>
    <v>Map</v>
  </rv>
  <rv s="0">
    <v>536870912</v>
    <v>Brandenburg</v>
    <v>c841173c-24ae-1249-8be1-c2ff2ec02111</v>
    <v>en-US</v>
    <v>Map</v>
  </rv>
  <rv s="0">
    <v>536870912</v>
    <v>Saarland</v>
    <v>077b3058-0078-d492-aee0-52b8d21ee39e</v>
    <v>en-US</v>
    <v>Map</v>
  </rv>
  <rv s="0">
    <v>536870912</v>
    <v>Saxony</v>
    <v>db04ed86-d227-952f-dbae-2881e92d2d0a</v>
    <v>en-US</v>
    <v>Map</v>
  </rv>
  <rv s="0">
    <v>536870912</v>
    <v>Schleswig-Holstein</v>
    <v>6dde426c-96c7-18bd-f4e1-b41b7575557a</v>
    <v>en-US</v>
    <v>Map</v>
  </rv>
  <rv s="0">
    <v>536870912</v>
    <v>North Rhine-Westphalia</v>
    <v>7192ac29-308b-9018-2da7-1d16b5afb233</v>
    <v>en-US</v>
    <v>Map</v>
  </rv>
  <rv s="0">
    <v>536870912</v>
    <v>Baden-Württemberg</v>
    <v>e4767d1d-15fd-a8bd-1fcd-f8214d3c189f</v>
    <v>en-US</v>
    <v>Map</v>
  </rv>
  <rv s="0">
    <v>536870912</v>
    <v>Lower Saxony</v>
    <v>c91589e2-9db8-e9f2-b60d-1000c3502bc2</v>
    <v>en-US</v>
    <v>Map</v>
  </rv>
  <rv s="0">
    <v>536870912</v>
    <v>Mecklenburg-Vorpommern</v>
    <v>b0adc1b4-6fe2-3ad0-81e1-78c9ba53cedb</v>
    <v>en-US</v>
    <v>Map</v>
  </rv>
  <rv s="0">
    <v>536870912</v>
    <v>Hesse</v>
    <v>90fbe078-3753-40db-ff12-40aa58e76c5f</v>
    <v>en-US</v>
    <v>Map</v>
  </rv>
  <rv s="0">
    <v>536870912</v>
    <v>Saxony-Anhalt</v>
    <v>6af91c75-020d-7d63-0e2d-ab73f9f73280</v>
    <v>en-US</v>
    <v>Map</v>
  </rv>
  <rv s="0">
    <v>536870912</v>
    <v>Rhineland-Palatinate</v>
    <v>b2634da1-26f3-4709-d63d-9f9489a33d9c</v>
    <v>en-US</v>
    <v>Map</v>
  </rv>
  <rv s="0">
    <v>536870912</v>
    <v>Bremen</v>
    <v>70a6262d-6ded-6a1a-8a3d-e24538d50a05</v>
    <v>en-US</v>
    <v>Map</v>
  </rv>
  <rv s="2">
    <v>30</v>
  </rv>
  <rv s="1">
    <fb>0.11505903952014901</fb>
    <v>28</v>
  </rv>
  <rv s="1">
    <fb>0.48799999999999999</fb>
    <v>28</v>
  </rv>
  <rv s="1">
    <fb>3.0429999828338602E-2</fb>
    <v>36</v>
  </rv>
  <rv s="1">
    <fb>64324835</fb>
    <v>29</v>
  </rv>
  <rv s="8">
    <v>#VALUE!</v>
    <v>en-US</v>
    <v>75c62d8e-1449-4e4d-b188-d9e88f878dd9</v>
    <v>536870912</v>
    <v>1</v>
    <v>123</v>
    <v>70</v>
    <v>Germany</v>
    <v>24</v>
    <v>45</v>
    <v>Map</v>
    <v>26</v>
    <v>124</v>
    <v>DE</v>
    <v>495</v>
    <v>496</v>
    <v>497</v>
    <v>498</v>
    <v>499</v>
    <v>500</v>
    <v>501</v>
    <v>502</v>
    <v>503</v>
    <v>EUR</v>
    <v>Germany, formally the Federal Republic of Germany, is a country in Central Europe. It is the second most populous country in Europe after Russia, and the most populous member state of the European Union. Germany is situated between the Baltic and North seas to the north, and the Alps to the south; it covers an area of 357,022 square kilometres, with a population of over 83 million within its 16 constituent states. Germany borders Denmark to the north, Poland and the Czech Republic to the east, Austria and Switzerland to the south, and France, Luxembourg, Belgium, and the Netherlands to the west. The nation's capital and largest city is Berlin and its financial centre is Frankfurt; the largest urban area is the Ruhr.</v>
    <v>504</v>
    <v>11</v>
    <v>505</v>
    <v>506</v>
    <v>507</v>
    <v>508</v>
    <v>509</v>
    <v>510</v>
    <v>511</v>
    <v>369</v>
    <v>500</v>
    <v>515</v>
    <v>516</v>
    <v>517</v>
    <v>518</v>
    <v>519</v>
    <v>520</v>
    <v>Germany</v>
    <v>Deutschlandlied</v>
    <v>521</v>
    <v>Federal Republic of Germany</v>
    <v>522</v>
    <v>523</v>
    <v>524</v>
    <v>31</v>
    <v>525</v>
    <v>526</v>
    <v>527</v>
    <v>528</v>
    <v>529</v>
    <v>530</v>
    <v>531</v>
    <v>546</v>
    <v>547</v>
    <v>61</v>
    <v>548</v>
    <v>549</v>
    <v>Germany</v>
    <v>550</v>
    <v>mdp/vdpid/94</v>
  </rv>
  <rv s="0">
    <v>536870912</v>
    <v>Namibia</v>
    <v>8fa38619-fcde-c9ff-939f-48a96fb1e4a6</v>
    <v>en-US</v>
    <v>Map</v>
  </rv>
  <rv s="1">
    <fb>0.47138918242660499</fb>
    <v>28</v>
  </rv>
  <rv s="1">
    <fb>824292</fb>
    <v>29</v>
  </rv>
  <rv s="1">
    <fb>16000</fb>
    <v>29</v>
  </rv>
  <rv s="1">
    <fb>28.638999999999999</fb>
    <v>30</v>
  </rv>
  <rv s="1">
    <fb>264</fb>
    <v>31</v>
  </rv>
  <rv s="0">
    <v>536870912</v>
    <v>Windhoek</v>
    <v>61966627-3552-ec0f-dc8a-65cecb9ffb6a</v>
    <v>en-US</v>
    <v>Map</v>
  </rv>
  <rv s="1">
    <fb>4228.0510000000004</fb>
    <v>29</v>
  </rv>
  <rv s="1">
    <fb>157.96836796149401</fb>
    <v>32</v>
  </rv>
  <rv s="1">
    <fb>3.7269751162113902E-2</fb>
    <v>28</v>
  </rv>
  <rv s="1">
    <fb>1652.56902565727</fb>
    <v>29</v>
  </rv>
  <rv s="1">
    <fb>3.3959999999999999</fb>
    <v>30</v>
  </rv>
  <rv s="1">
    <fb>8.3139596068062302E-2</fb>
    <v>28</v>
  </rv>
  <rv s="1">
    <fb>66.719090832065604</fb>
    <v>33</v>
  </rv>
  <rv s="1">
    <fb>0.76</fb>
    <v>34</v>
  </rv>
  <rv s="1">
    <fb>12366527719.332199</fb>
    <v>35</v>
  </rv>
  <rv s="1">
    <fb>1.2424839000000001</fb>
    <v>28</v>
  </rv>
  <rv s="1">
    <fb>0.22888159999999999</fb>
    <v>28</v>
  </rv>
  <rv s="1">
    <fb>29</fb>
    <v>33</v>
  </rv>
  <rv s="0">
    <v>805306368</v>
    <v>Hage Geingob (President)</v>
    <v>4ddf6441-91a5-b1c6-899a-c4d4c7e483d1</v>
    <v>en-US</v>
    <v>Generic</v>
  </rv>
  <rv s="0">
    <v>805306368</v>
    <v>Nangolo Mbumba (Vice President)</v>
    <v>a97b47aa-9826-f80c-12f7-e8308dc5656d</v>
    <v>en-US</v>
    <v>Generic</v>
  </rv>
  <rv s="0">
    <v>805306368</v>
    <v>Netumbo Nandi-Ndaitwah (Minister)</v>
    <v>f1af9554-b3e8-140c-1b86-c381ced93512</v>
    <v>en-US</v>
    <v>Generic</v>
  </rv>
  <rv s="0">
    <v>805306368</v>
    <v>Saara Kuugongelwa (Prime Minister)</v>
    <v>4f8f6318-a7c7-8cf9-17a1-b446ae3b5648</v>
    <v>en-US</v>
    <v>Generic</v>
  </rv>
  <rv s="2">
    <v>31</v>
  </rv>
  <rv s="3">
    <v>https://www.bing.com/search?q=namibia&amp;form=skydnc</v>
    <v>Learn more on Bing</v>
  </rv>
  <rv s="1">
    <fb>63.372999999999998</fb>
    <v>33</v>
  </rv>
  <rv s="1">
    <fb>2609010000</fb>
    <v>35</v>
  </rv>
  <rv s="1">
    <fb>195</fb>
    <v>33</v>
  </rv>
  <rv s="2">
    <v>32</v>
  </rv>
  <rv s="1">
    <fb>8.3264359300000007E-2</fb>
    <v>28</v>
  </rv>
  <rv s="1">
    <fb>0.41820000000000002</fb>
    <v>30</v>
  </rv>
  <rv s="1">
    <fb>2494530</fb>
    <v>29</v>
  </rv>
  <rv s="1">
    <fb>0.17899999999999999</fb>
    <v>28</v>
  </rv>
  <rv s="1">
    <fb>0.47299999999999998</fb>
    <v>28</v>
  </rv>
  <rv s="1">
    <fb>0.63700000000000001</fb>
    <v>28</v>
  </rv>
  <rv s="1">
    <fb>0.01</fb>
    <v>28</v>
  </rv>
  <rv s="1">
    <fb>5.7999999999999996E-2</fb>
    <v>28</v>
  </rv>
  <rv s="1">
    <fb>9.8000000000000004E-2</fb>
    <v>28</v>
  </rv>
  <rv s="1">
    <fb>0.59534000396728504</fb>
    <v>28</v>
  </rv>
  <rv s="0">
    <v>536870912</v>
    <v>Zambezi Region</v>
    <v>1bf4722e-e938-ad4c-053a-5c5c7f5b14eb</v>
    <v>en-US</v>
    <v>Map</v>
  </rv>
  <rv s="0">
    <v>536870912</v>
    <v>ǁKaras Region</v>
    <v>73468a3b-7afd-9db8-82f1-bb96ada49696</v>
    <v>en-US</v>
    <v>Map</v>
  </rv>
  <rv s="0">
    <v>536870912</v>
    <v>Hardap Region</v>
    <v>475a376d-8f09-927c-3e85-1b422c2179b4</v>
    <v>en-US</v>
    <v>Map</v>
  </rv>
  <rv s="0">
    <v>536870912</v>
    <v>Khomas Region</v>
    <v>1bcf84dc-ec83-87ee-188b-9bbb34834301</v>
    <v>en-US</v>
    <v>Map</v>
  </rv>
  <rv s="0">
    <v>536870912</v>
    <v>Erongo Region</v>
    <v>7072d0f4-22f8-e275-f0aa-83396628c9f3</v>
    <v>en-US</v>
    <v>Map</v>
  </rv>
  <rv s="0">
    <v>536870912</v>
    <v>Kunene Region</v>
    <v>727f4106-d962-2f6e-aea5-6208d9a9b21f</v>
    <v>en-US</v>
    <v>Map</v>
  </rv>
  <rv s="0">
    <v>536870912</v>
    <v>Otjozondjupa Region</v>
    <v>da0a0614-db74-f49b-c81c-18ff9df883d3</v>
    <v>en-US</v>
    <v>Map</v>
  </rv>
  <rv s="0">
    <v>536870912</v>
    <v>Oshikoto Region</v>
    <v>fa58d0b5-8c90-9050-fb4b-e92fbeef64db</v>
    <v>en-US</v>
    <v>Map</v>
  </rv>
  <rv s="0">
    <v>536870912</v>
    <v>Omusati Region</v>
    <v>b1abbd50-50bb-d8f9-0fed-7c3e07895a7b</v>
    <v>en-US</v>
    <v>Map</v>
  </rv>
  <rv s="0">
    <v>536870912</v>
    <v>Omaheke Region</v>
    <v>40cbe65c-9c66-4caa-1fb9-957cb23c070a</v>
    <v>en-US</v>
    <v>Map</v>
  </rv>
  <rv s="0">
    <v>536870912</v>
    <v>Ohangwena Region</v>
    <v>b34e8d41-f19f-dc00-4a44-24d519a4d386</v>
    <v>en-US</v>
    <v>Map</v>
  </rv>
  <rv s="0">
    <v>536870912</v>
    <v>Kavango West</v>
    <v>758e8b1a-cc53-4671-7d80-3a49ec51d39f</v>
    <v>en-US</v>
    <v>Map</v>
  </rv>
  <rv s="0">
    <v>536870912</v>
    <v>Kavango East</v>
    <v>afd19a17-dd6f-4fbf-911a-62084dec9dd8</v>
    <v>en-US</v>
    <v>Map</v>
  </rv>
  <rv s="2">
    <v>33</v>
  </rv>
  <rv s="1">
    <fb>0.271186804983226</fb>
    <v>28</v>
  </rv>
  <rv s="2">
    <v>34</v>
  </rv>
  <rv s="1">
    <fb>0.20699999999999999</fb>
    <v>28</v>
  </rv>
  <rv s="1">
    <fb>0.202730007171631</fb>
    <v>36</v>
  </rv>
  <rv s="1">
    <fb>1273258</fb>
    <v>29</v>
  </rv>
  <rv s="11">
    <v>#VALUE!</v>
    <v>en-US</v>
    <v>8fa38619-fcde-c9ff-939f-48a96fb1e4a6</v>
    <v>536870912</v>
    <v>1</v>
    <v>135</v>
    <v>136</v>
    <v>Namibia</v>
    <v>24</v>
    <v>25</v>
    <v>Map</v>
    <v>26</v>
    <v>137</v>
    <v>NA</v>
    <v>553</v>
    <v>554</v>
    <v>555</v>
    <v>556</v>
    <v>557</v>
    <v>558</v>
    <v>559</v>
    <v>560</v>
    <v>561</v>
    <v>Namibia, officially the Republic of Namibia, is a country in Southern Africa. Its western border is the Atlantic Ocean. It shares land borders with Zambia and Angola to the north, Botswana to the east and South Africa to the south and east. Although it does not border Zimbabwe, less than 200 metres of the Botswanan right bank of the Zambezi River separates the two countries. Namibia gained independence from South Africa on 21 March 1990, following the Namibian War of Independence. Its capital and largest city is Windhoek. Namibia is a member state of the United Nations, the Southern African Development Community, the African Union and the Commonwealth of Nations.</v>
    <v>562</v>
    <v>563</v>
    <v>564</v>
    <v>565</v>
    <v>566</v>
    <v>567</v>
    <v>568</v>
    <v>569</v>
    <v>570</v>
    <v>558</v>
    <v>575</v>
    <v>576</v>
    <v>577</v>
    <v>578</v>
    <v>579</v>
    <v>Namibia</v>
    <v>Namibia, Land of the Brave</v>
    <v>580</v>
    <v>Republic of Namibia</v>
    <v>581</v>
    <v>582</v>
    <v>583</v>
    <v>584</v>
    <v>585</v>
    <v>586</v>
    <v>587</v>
    <v>391</v>
    <v>588</v>
    <v>589</v>
    <v>590</v>
    <v>604</v>
    <v>605</v>
    <v>606</v>
    <v>607</v>
    <v>608</v>
    <v>Namibia</v>
    <v>609</v>
    <v>mdp/vdpid/254</v>
  </rv>
  <rv s="0">
    <v>536870912</v>
    <v>Canada</v>
    <v>370ed614-32e1-4326-a356-dc0a7dd56aaa</v>
    <v>en-US</v>
    <v>Map</v>
  </rv>
  <rv s="1">
    <fb>6.8918382450780802E-2</fb>
    <v>28</v>
  </rv>
  <rv s="1">
    <fb>9984670</fb>
    <v>29</v>
  </rv>
  <rv s="1">
    <fb>72000</fb>
    <v>29</v>
  </rv>
  <rv s="1">
    <fb>10.1</fb>
    <v>30</v>
  </rv>
  <rv s="0">
    <v>536870912</v>
    <v>Ottawa</v>
    <v>3f2544d2-4937-9101-2f53-621199e253e5</v>
    <v>en-US</v>
    <v>Map</v>
  </rv>
  <rv s="1">
    <fb>544894.19799999997</fb>
    <v>29</v>
  </rv>
  <rv s="1">
    <fb>116.75729822552999</fb>
    <v>32</v>
  </rv>
  <rv s="1">
    <fb>1.9492690241159599E-2</fb>
    <v>28</v>
  </rv>
  <rv s="1">
    <fb>15588.4871464315</fb>
    <v>29</v>
  </rv>
  <rv s="1">
    <fb>1.4987999999999999</fb>
    <v>30</v>
  </rv>
  <rv s="1">
    <fb>0.38161546668997998</fb>
    <v>28</v>
  </rv>
  <rv s="1">
    <fb>74.089062024805997</fb>
    <v>33</v>
  </rv>
  <rv s="1">
    <fb>0.81</fb>
    <v>34</v>
  </rv>
  <rv s="1">
    <fb>1736425629519.96</fb>
    <v>35</v>
  </rv>
  <rv s="1">
    <fb>1.0094368</fb>
    <v>28</v>
  </rv>
  <rv s="1">
    <fb>0.68922510000000003</fb>
    <v>28</v>
  </rv>
  <rv s="12">
    <v>5</v>
    <v>26</v>
    <v>148</v>
    <v>6</v>
    <v>0</v>
    <v>Image of Canada</v>
  </rv>
  <rv s="1">
    <fb>4.3</fb>
    <v>33</v>
  </rv>
  <rv s="0">
    <v>536870912</v>
    <v>Toronto</v>
    <v>e9c1d78f-effd-4cbf-af56-ce709763b200</v>
    <v>en-US</v>
    <v>Map</v>
  </rv>
  <rv s="0">
    <v>805306368</v>
    <v>Justin Trudeau (Prime Minister)</v>
    <v>d37aba31-28d1-b943-f0c6-dbddeb460528</v>
    <v>en-US</v>
    <v>Generic</v>
  </rv>
  <rv s="2">
    <v>35</v>
  </rv>
  <rv s="3">
    <v>https://www.bing.com/search?q=canada+country&amp;form=skydnc</v>
    <v>Learn more on Bing</v>
  </rv>
  <rv s="1">
    <fb>81.948780487804896</fb>
    <v>33</v>
  </rv>
  <rv s="1">
    <fb>1937902710000</fb>
    <v>35</v>
  </rv>
  <rv s="1">
    <fb>10</fb>
    <v>33</v>
  </rv>
  <rv s="1">
    <fb>9.51</fb>
    <v>34</v>
  </rv>
  <rv s="2">
    <v>36</v>
  </rv>
  <rv s="1">
    <fb>0.1458492763</fb>
    <v>28</v>
  </rv>
  <rv s="1">
    <fb>2.6101999999999999</fb>
    <v>30</v>
  </rv>
  <rv s="1">
    <fb>36991981</fb>
    <v>29</v>
  </rv>
  <rv s="1">
    <fb>0.251</fb>
    <v>28</v>
  </rv>
  <rv s="1">
    <fb>0.40600000000000003</fb>
    <v>28</v>
  </rv>
  <rv s="1">
    <fb>2.4E-2</fb>
    <v>28</v>
  </rv>
  <rv s="1">
    <fb>6.7000000000000004E-2</fb>
    <v>28</v>
  </rv>
  <rv s="1">
    <fb>0.124</fb>
    <v>28</v>
  </rv>
  <rv s="1">
    <fb>0.17</fb>
    <v>28</v>
  </rv>
  <rv s="1">
    <fb>0.65070999145507802</fb>
    <v>28</v>
  </rv>
  <rv s="0">
    <v>536870912</v>
    <v>Ontario</v>
    <v>070ad921-224a-9ed5-6fe1-8eab57b4b2e7</v>
    <v>en-US</v>
    <v>Map</v>
  </rv>
  <rv s="0">
    <v>536870912</v>
    <v>Quebec</v>
    <v>32da1fe8-6bb5-f40e-e008-82becf7ef390</v>
    <v>en-US</v>
    <v>Map</v>
  </rv>
  <rv s="0">
    <v>536870912</v>
    <v>British Columbia</v>
    <v>32a8fd1c-cd9d-0da9-35fb-f952ed824d4f</v>
    <v>en-US</v>
    <v>Map</v>
  </rv>
  <rv s="0">
    <v>536870912</v>
    <v>Alberta</v>
    <v>ac4b7d59-c4be-889f-9a45-7e7c524794ec</v>
    <v>en-US</v>
    <v>Map</v>
  </rv>
  <rv s="0">
    <v>536870912</v>
    <v>Manitoba</v>
    <v>21c9c883-dcc4-1490-a815-79c6eb525369</v>
    <v>en-US</v>
    <v>Map</v>
  </rv>
  <rv s="0">
    <v>536870912</v>
    <v>Quebec City</v>
    <v>8a8e64f6-510b-8816-6d69-6b5a37c533d8</v>
    <v>en-US</v>
    <v>Map</v>
  </rv>
  <rv s="0">
    <v>536870912</v>
    <v>Nova Scotia</v>
    <v>baa4aedd-bbb6-989e-cba4-ec2c9bdd906a</v>
    <v>en-US</v>
    <v>Map</v>
  </rv>
  <rv s="0">
    <v>536870912</v>
    <v>Prince Edward Island</v>
    <v>4e4aadcb-4928-0762-e307-bc01ba8f3dfb</v>
    <v>en-US</v>
    <v>Map</v>
  </rv>
  <rv s="0">
    <v>536870912</v>
    <v>Saskatchewan</v>
    <v>ec7108bb-bd34-c969-f3f2-2a9eed70102e</v>
    <v>en-US</v>
    <v>Map</v>
  </rv>
  <rv s="0">
    <v>536870912</v>
    <v>Newfoundland and Labrador</v>
    <v>895215e2-2c65-6494-fa6a-1f441a39ac4f</v>
    <v>en-US</v>
    <v>Map</v>
  </rv>
  <rv s="0">
    <v>536870912</v>
    <v>New Brunswick</v>
    <v>ed967bed-da27-9206-2407-d4e698015192</v>
    <v>en-US</v>
    <v>Map</v>
  </rv>
  <rv s="0">
    <v>536870912</v>
    <v>Nunavut</v>
    <v>5220a5b2-1244-23fe-9851-d4b0373ac92e</v>
    <v>en-US</v>
    <v>Map</v>
  </rv>
  <rv s="0">
    <v>536870912</v>
    <v>Yukon</v>
    <v>68d0a1b9-92a8-857c-53f4-9150cd050ece</v>
    <v>en-US</v>
    <v>Map</v>
  </rv>
  <rv s="0">
    <v>536870912</v>
    <v>Northwest Territories</v>
    <v>2e2284ce-2cc1-0b16-10e6-0783ada7c95b</v>
    <v>en-US</v>
    <v>Map</v>
  </rv>
  <rv s="2">
    <v>37</v>
  </rv>
  <rv s="1">
    <fb>0.12844017475747799</fb>
    <v>28</v>
  </rv>
  <rv s="2">
    <v>38</v>
  </rv>
  <rv s="1">
    <fb>0.245</fb>
    <v>28</v>
  </rv>
  <rv s="1">
    <fb>5.5640001296997095E-2</fb>
    <v>36</v>
  </rv>
  <rv s="1">
    <fb>30628482</fb>
    <v>29</v>
  </rv>
  <rv s="8">
    <v>#VALUE!</v>
    <v>en-US</v>
    <v>370ed614-32e1-4326-a356-dc0a7dd56aaa</v>
    <v>536870912</v>
    <v>1</v>
    <v>146</v>
    <v>70</v>
    <v>Canada</v>
    <v>24</v>
    <v>45</v>
    <v>Map</v>
    <v>26</v>
    <v>147</v>
    <v>CA</v>
    <v>612</v>
    <v>613</v>
    <v>614</v>
    <v>615</v>
    <v>188</v>
    <v>616</v>
    <v>617</v>
    <v>618</v>
    <v>619</v>
    <v>CAD</v>
    <v>Canada is a country in North America. Its ten provinces and three territories extend from the Atlantic Ocean to the Pacific Ocean and northward into the Arctic Ocean, covering over 9.98 million square kilometres, making it the world's second-largest country by total area. Its southern and western border with the United States, stretching 8,891 kilometres, is the world's longest binational land border. Canada's capital is Ottawa, and its three largest metropolitan areas are Toronto, Montreal, and Vancouver.</v>
    <v>620</v>
    <v>621</v>
    <v>622</v>
    <v>623</v>
    <v>624</v>
    <v>625</v>
    <v>626</v>
    <v>627</v>
    <v>628</v>
    <v>629</v>
    <v>630</v>
    <v>632</v>
    <v>633</v>
    <v>634</v>
    <v>635</v>
    <v>636</v>
    <v>637</v>
    <v>Canada</v>
    <v>O Canada</v>
    <v>638</v>
    <v>Canada</v>
    <v>639</v>
    <v>640</v>
    <v>641</v>
    <v>100</v>
    <v>642</v>
    <v>643</v>
    <v>644</v>
    <v>645</v>
    <v>646</v>
    <v>647</v>
    <v>648</v>
    <v>663</v>
    <v>664</v>
    <v>665</v>
    <v>666</v>
    <v>667</v>
    <v>Canada</v>
    <v>668</v>
    <v>mdp/vdpid/39</v>
  </rv>
  <rv s="0">
    <v>536870912</v>
    <v>Switzerland</v>
    <v>c10c98b9-afcd-84bf-c5c8-4220fc76a2e3</v>
    <v>en-US</v>
    <v>Map</v>
  </rv>
  <rv s="1">
    <fb>0.38363446027908404</fb>
    <v>28</v>
  </rv>
  <rv s="1">
    <fb>41277</fb>
    <v>29</v>
  </rv>
  <rv s="1">
    <fb>21000</fb>
    <v>29</v>
  </rv>
  <rv s="1">
    <fb>10</fb>
    <v>30</v>
  </rv>
  <rv s="1">
    <fb>41</fb>
    <v>31</v>
  </rv>
  <rv s="0">
    <v>536870912</v>
    <v>Bern</v>
    <v>15dda629-8f09-9c82-b064-7a7e8e84c804</v>
    <v>en-US</v>
    <v>Map</v>
  </rv>
  <rv s="1">
    <fb>34477.133999999998</fb>
    <v>29</v>
  </rv>
  <rv s="1">
    <fb>99.546913020227805</fb>
    <v>32</v>
  </rv>
  <rv s="1">
    <fb>3.6291600452038396E-3</fb>
    <v>28</v>
  </rv>
  <rv s="1">
    <fb>7520.1660249450197</fb>
    <v>29</v>
  </rv>
  <rv s="1">
    <fb>1.52</fb>
    <v>30</v>
  </rv>
  <rv s="1">
    <fb>0.318301452005265</fb>
    <v>28</v>
  </rv>
  <rv s="1">
    <fb>50.168225480798597</fb>
    <v>33</v>
  </rv>
  <rv s="1">
    <fb>1.45</fb>
    <v>34</v>
  </rv>
  <rv s="1">
    <fb>703082435360.11694</fb>
    <v>35</v>
  </rv>
  <rv s="1">
    <fb>1.0519068</fb>
    <v>28</v>
  </rv>
  <rv s="1">
    <fb>0.59562990000000005</fb>
    <v>28</v>
  </rv>
  <rv s="1">
    <fb>3.7</fb>
    <v>33</v>
  </rv>
  <rv s="0">
    <v>536870912</v>
    <v>Zürich</v>
    <v>db19e556-240e-d241-ad76-1bf238372a7f</v>
    <v>en-US</v>
    <v>Map</v>
  </rv>
  <rv s="0">
    <v>805306368</v>
    <v>Walter Thurnherr (Chancellor)</v>
    <v>ad186331-d3a7-d0b0-0e74-1fcac5e3c2c5</v>
    <v>en-US</v>
    <v>Generic</v>
  </rv>
  <rv s="2">
    <v>39</v>
  </rv>
  <rv s="3">
    <v>https://www.bing.com/search?q=switzerland&amp;form=skydnc</v>
    <v>Learn more on Bing</v>
  </rv>
  <rv s="1">
    <fb>83.551219512195104</fb>
    <v>33</v>
  </rv>
  <rv s="1">
    <fb>1834453260000</fb>
    <v>35</v>
  </rv>
  <rv s="2">
    <v>40</v>
  </rv>
  <rv s="1">
    <fb>0.28345719829999999</fb>
    <v>28</v>
  </rv>
  <rv s="1">
    <fb>4.2957000000000001</fb>
    <v>30</v>
  </rv>
  <rv s="1">
    <fb>8574832</fb>
    <v>29</v>
  </rv>
  <rv s="1">
    <fb>0.22399999999999998</fb>
    <v>28</v>
  </rv>
  <rv s="1">
    <fb>0.255</fb>
    <v>28</v>
  </rv>
  <rv s="1">
    <fb>7.6999999999999999E-2</fb>
    <v>28</v>
  </rv>
  <rv s="1">
    <fb>0.125</fb>
    <v>28</v>
  </rv>
  <rv s="1">
    <fb>0.16699999999999998</fb>
    <v>28</v>
  </rv>
  <rv s="1">
    <fb>0.68252998352050798</fb>
    <v>28</v>
  </rv>
  <rv s="0">
    <v>536870912</v>
    <v>Canton of Bern</v>
    <v>2a03e077-5092-0e03-223b-4aa6b24c7525</v>
    <v>en-US</v>
    <v>Map</v>
  </rv>
  <rv s="0">
    <v>536870912</v>
    <v>Canton of Zürich</v>
    <v>91f44f19-7d2e-687e-1899-8b1d22d4a46b</v>
    <v>en-US</v>
    <v>Map</v>
  </rv>
  <rv s="0">
    <v>536870912</v>
    <v>Canton of Jura</v>
    <v>7d474a26-e388-0d0f-3b50-6ba37562a6b8</v>
    <v>en-US</v>
    <v>Map</v>
  </rv>
  <rv s="0">
    <v>536870912</v>
    <v>Canton of Glarus</v>
    <v>6cf7d446-0b69-661d-2aa7-1719c8a7d3ca</v>
    <v>en-US</v>
    <v>Map</v>
  </rv>
  <rv s="0">
    <v>536870912</v>
    <v>Canton of Geneva</v>
    <v>fb357cde-21c3-0878-8ec6-1e42a1a9db63</v>
    <v>en-US</v>
    <v>Map</v>
  </rv>
  <rv s="0">
    <v>536870912</v>
    <v>Canton of Zug</v>
    <v>e87417bb-ca41-7e6d-69d0-7a8484553a9d</v>
    <v>en-US</v>
    <v>Map</v>
  </rv>
  <rv s="0">
    <v>536870912</v>
    <v>Canton of Uri</v>
    <v>bd769763-fa18-cb72-13b9-1fc2356e69e2</v>
    <v>en-US</v>
    <v>Map</v>
  </rv>
  <rv s="0">
    <v>536870912</v>
    <v>Canton of St. Gallen</v>
    <v>2c40a905-a53f-03e5-6ae8-ff0f2d23e1a1</v>
    <v>en-US</v>
    <v>Map</v>
  </rv>
  <rv s="0">
    <v>536870912</v>
    <v>Canton of Solothurn</v>
    <v>768c0474-5479-b9c8-75f8-f82efb8f0dde</v>
    <v>en-US</v>
    <v>Map</v>
  </rv>
  <rv s="0">
    <v>536870912</v>
    <v>Canton of Schwyz</v>
    <v>ff0399f7-2e79-eb3f-0618-78c79708ac42</v>
    <v>en-US</v>
    <v>Map</v>
  </rv>
  <rv s="0">
    <v>536870912</v>
    <v>Canton of Schaffhausen</v>
    <v>93019ae6-ba39-a502-0e6f-d0ea1311b868</v>
    <v>en-US</v>
    <v>Map</v>
  </rv>
  <rv s="0">
    <v>536870912</v>
    <v>Canton of Lucerne</v>
    <v>b4674fd7-3899-7adb-4ffb-315b0fe97c2d</v>
    <v>en-US</v>
    <v>Map</v>
  </rv>
  <rv s="0">
    <v>536870912</v>
    <v>Canton of Fribourg</v>
    <v>5539f36c-455a-28cc-02c2-27ef6596fe56</v>
    <v>en-US</v>
    <v>Map</v>
  </rv>
  <rv s="2">
    <v>41</v>
  </rv>
  <rv s="1">
    <fb>0.10080933835403399</fb>
    <v>28</v>
  </rv>
  <rv s="1">
    <fb>0.28800000000000003</fb>
    <v>28</v>
  </rv>
  <rv s="1">
    <fb>4.5809998512268101E-2</fb>
    <v>36</v>
  </rv>
  <rv s="1">
    <fb>6332428</fb>
    <v>29</v>
  </rv>
  <rv s="4">
    <v>#VALUE!</v>
    <v>en-US</v>
    <v>c10c98b9-afcd-84bf-c5c8-4220fc76a2e3</v>
    <v>536870912</v>
    <v>1</v>
    <v>156</v>
    <v>21</v>
    <v>Switzerland</v>
    <v>24</v>
    <v>25</v>
    <v>Map</v>
    <v>26</v>
    <v>157</v>
    <v>CH</v>
    <v>671</v>
    <v>672</v>
    <v>673</v>
    <v>674</v>
    <v>675</v>
    <v>676</v>
    <v>677</v>
    <v>678</v>
    <v>679</v>
    <v>CHF</v>
    <v>Switzerland, officially the Swiss Confederation, is a landlocked country located at the confluence of Western, Central and Southern Europe. The country is a federal republic composed of 26 cantons, with federal authorities based in Bern. Switzerland is bordered by Italy to the south, France to the west, Germany to the north and Austria and Liechtenstein to the east. It is geographically divided among the Swiss Plateau, the Alps and the Jura, spanning a total area of 41,285 km² and land area of 39,997 km². Although the Alps occupy the greater part of the territory, the Swiss population of approximately 8.5 million is concentrated mostly on the plateau, where the largest cities and economic centres are, among them Zürich, Geneva and Basel. These three cities are home to several offices of international organisations such as the WTO, the WHO, the ILO, the headquarters of FIFA, the UN's second-largest office, as well as the main office of the Bank for International Settlements. The main international airports of Switzerland are also located in these cities.</v>
    <v>680</v>
    <v>681</v>
    <v>682</v>
    <v>683</v>
    <v>684</v>
    <v>685</v>
    <v>686</v>
    <v>687</v>
    <v>688</v>
    <v>689</v>
    <v>691</v>
    <v>692</v>
    <v>693</v>
    <v>694</v>
    <v>93</v>
    <v>Switzerland</v>
    <v>Swiss Psalm</v>
    <v>695</v>
    <v>Swiss Confederation</v>
    <v>696</v>
    <v>697</v>
    <v>698</v>
    <v>699</v>
    <v>700</v>
    <v>643</v>
    <v>442</v>
    <v>701</v>
    <v>702</v>
    <v>703</v>
    <v>704</v>
    <v>718</v>
    <v>719</v>
    <v>61</v>
    <v>720</v>
    <v>721</v>
    <v>Switzerland</v>
    <v>722</v>
    <v>mdp/vdpid/223</v>
  </rv>
  <rv s="0">
    <v>536870912</v>
    <v>United Kingdom</v>
    <v>b1a5155a-6bb2-4646-8f7c-3e6b3a53c831</v>
    <v>en-US</v>
    <v>Map</v>
  </rv>
  <rv s="1">
    <fb>0.71714878141404492</fb>
    <v>28</v>
  </rv>
  <rv s="1">
    <fb>243610</fb>
    <v>29</v>
  </rv>
  <rv s="1">
    <fb>148000</fb>
    <v>29</v>
  </rv>
  <rv s="1">
    <fb>11</fb>
    <v>30</v>
  </rv>
  <rv s="1">
    <fb>44</fb>
    <v>31</v>
  </rv>
  <rv s="0">
    <v>536870912</v>
    <v>London</v>
    <v>8e0ba7b6-4225-fa8a-6369-1b5294e602a5</v>
    <v>en-US</v>
    <v>Map</v>
  </rv>
  <rv s="1">
    <fb>379024.78700000001</fb>
    <v>29</v>
  </rv>
  <rv s="1">
    <fb>119.622711300166</fb>
    <v>32</v>
  </rv>
  <rv s="1">
    <fb>1.7381046008651101E-2</fb>
    <v>28</v>
  </rv>
  <rv s="1">
    <fb>5129.5277927901998</fb>
    <v>29</v>
  </rv>
  <rv s="1">
    <fb>1.68</fb>
    <v>30</v>
  </rv>
  <rv s="1">
    <fb>0.130657628239573</fb>
    <v>28</v>
  </rv>
  <rv s="1">
    <fb>80.351771267255202</fb>
    <v>33</v>
  </rv>
  <rv s="1">
    <fb>1.46</fb>
    <v>34</v>
  </rv>
  <rv s="1">
    <fb>2827113184695.5801</fb>
    <v>35</v>
  </rv>
  <rv s="1">
    <fb>1.0115456</fb>
    <v>28</v>
  </rv>
  <rv s="1">
    <fb>0.59995569999999998</fb>
    <v>28</v>
  </rv>
  <rv s="12">
    <v>6</v>
    <v>26</v>
    <v>167</v>
    <v>6</v>
    <v>0</v>
    <v>Image of United Kingdom</v>
  </rv>
  <rv s="1">
    <fb>3.6</fb>
    <v>33</v>
  </rv>
  <rv s="0">
    <v>805306368</v>
    <v>Boris Johnson (Prime Minister)</v>
    <v>fe217755-2d46-1c61-dded-740ff4500899</v>
    <v>en-US</v>
    <v>Generic</v>
  </rv>
  <rv s="0">
    <v>805306368</v>
    <v>Justine Greening (Minister)</v>
    <v>7aff4253-0f04-ea8e-9418-a9ef69475621</v>
    <v>en-US</v>
    <v>Generic</v>
  </rv>
  <rv s="0">
    <v>805306368</v>
    <v>Nadhim Zahawi (Minister)</v>
    <v>394346ee-f3b1-c53c-2bcd-8d22bdee8814</v>
    <v>en-US</v>
    <v>Generic</v>
  </rv>
  <rv s="0">
    <v>805306368</v>
    <v>Natalie Evans, Baroness Evans of Bowes Park (Minister)</v>
    <v>fcf767e2-c1da-d731-e0f0-696a3bd436b5</v>
    <v>en-US</v>
    <v>Generic</v>
  </rv>
  <rv s="2">
    <v>42</v>
  </rv>
  <rv s="3">
    <v>https://www.bing.com/search?q=united+kingdom&amp;form=skydnc</v>
    <v>Learn more on Bing</v>
  </rv>
  <rv s="1">
    <fb>81.256097560975604</fb>
    <v>33</v>
  </rv>
  <rv s="1">
    <fb>1868152970000</fb>
    <v>35</v>
  </rv>
  <rv s="1">
    <fb>10.130000000000001</fb>
    <v>34</v>
  </rv>
  <rv s="1">
    <fb>0.14794489889999998</fb>
    <v>28</v>
  </rv>
  <rv s="1">
    <fb>2.8117000000000001</fb>
    <v>30</v>
  </rv>
  <rv s="1">
    <fb>66834405</fb>
    <v>29</v>
  </rv>
  <rv s="1">
    <fb>0.22500000000000001</fb>
    <v>28</v>
  </rv>
  <rv s="1">
    <fb>0.26800000000000002</fb>
    <v>28</v>
  </rv>
  <rv s="1">
    <fb>7.0999999999999994E-2</fb>
    <v>28</v>
  </rv>
  <rv s="1">
    <fb>0.11900000000000001</fb>
    <v>28</v>
  </rv>
  <rv s="1">
    <fb>0.16399999999999998</fb>
    <v>28</v>
  </rv>
  <rv s="1">
    <fb>0.62773998260497998</fb>
    <v>28</v>
  </rv>
  <rv s="0">
    <v>536870912</v>
    <v>Devon</v>
    <v>5ad1bd45-b1d3-1dd7-13e3-f0ecea97ece7</v>
    <v>en-US</v>
    <v>Map</v>
  </rv>
  <rv s="0">
    <v>536870912</v>
    <v>Somerset</v>
    <v>2b333df9-032c-c9b1-0d74-88ea8c5befbd</v>
    <v>en-US</v>
    <v>Map</v>
  </rv>
  <rv s="0">
    <v>536870912</v>
    <v>Lancashire</v>
    <v>d2ddd91b-d3db-c97c-d4e1-b66d033659fa</v>
    <v>en-US</v>
    <v>Map</v>
  </rv>
  <rv s="0">
    <v>536870912</v>
    <v>England</v>
    <v>280d39e8-7217-6863-6980-a8c20c211c89</v>
    <v>en-US</v>
    <v>Map</v>
  </rv>
  <rv s="0">
    <v>536870912</v>
    <v>Liverpool</v>
    <v>a5642e81-20ab-a561-17cc-52a63926b210</v>
    <v>en-US</v>
    <v>Map</v>
  </rv>
  <rv s="0">
    <v>536870912</v>
    <v>Newcastle upon Tyne</v>
    <v>e1ab16e3-5050-dafb-7e90-7ceb4efd055d</v>
    <v>en-US</v>
    <v>Map</v>
  </rv>
  <rv s="0">
    <v>536870912</v>
    <v>City of London</v>
    <v>3513d611-e6ca-408d-8d00-c93a427d32ad</v>
    <v>en-US</v>
    <v>Map</v>
  </rv>
  <rv s="0">
    <v>536870912</v>
    <v>Stoke-on-Trent</v>
    <v>2efa6384-eb20-dbf0-d19a-2c63f3b239fb</v>
    <v>en-US</v>
    <v>Map</v>
  </rv>
  <rv s="0">
    <v>536870912</v>
    <v>Cornwall</v>
    <v>7ce7e82d-6d0f-f7b6-daf4-9018d403a859</v>
    <v>en-US</v>
    <v>Map</v>
  </rv>
  <rv s="0">
    <v>536870912</v>
    <v>Derbyshire</v>
    <v>a3be3ce0-6a5c-7632-5ef1-6034834ffe0e</v>
    <v>en-US</v>
    <v>Map</v>
  </rv>
  <rv s="0">
    <v>536870912</v>
    <v>Worcestershire</v>
    <v>92b6b35e-17f8-7d50-a89b-650c809a2158</v>
    <v>en-US</v>
    <v>Map</v>
  </rv>
  <rv s="0">
    <v>536870912</v>
    <v>Norfolk</v>
    <v>1f7d5120-8b19-7582-e7d0-2351c715f854</v>
    <v>en-US</v>
    <v>Map</v>
  </rv>
  <rv s="0">
    <v>536870912</v>
    <v>Lincolnshire</v>
    <v>1b1b62b6-be46-b598-310b-b10fe8c992b8</v>
    <v>en-US</v>
    <v>Map</v>
  </rv>
  <rv s="0">
    <v>536870912</v>
    <v>Northamptonshire</v>
    <v>6b5ff743-48aa-7f30-4bfe-97eeede8e6fa</v>
    <v>en-US</v>
    <v>Map</v>
  </rv>
  <rv s="0">
    <v>536870912</v>
    <v>Surrey</v>
    <v>4e00ff19-370b-4752-b12d-9b5088a81c75</v>
    <v>en-US</v>
    <v>Map</v>
  </rv>
  <rv s="0">
    <v>536870912</v>
    <v>Shropshire</v>
    <v>620367d1-f8ad-2237-2ba3-9bd995d6cb3e</v>
    <v>en-US</v>
    <v>Map</v>
  </rv>
  <rv s="0">
    <v>536870912</v>
    <v>Isle of Wight</v>
    <v>95d8ced0-437b-28ff-5329-8fbf91940733</v>
    <v>en-US</v>
    <v>Map</v>
  </rv>
  <rv s="0">
    <v>536870912</v>
    <v>Buckinghamshire</v>
    <v>ff464c2a-d8cf-cd5b-431b-50f9494b808a</v>
    <v>en-US</v>
    <v>Map</v>
  </rv>
  <rv s="0">
    <v>536870912</v>
    <v>Wiltshire</v>
    <v>4ebe79fa-f77b-5216-7ef9-f8ea04679349</v>
    <v>en-US</v>
    <v>Map</v>
  </rv>
  <rv s="0">
    <v>536870912</v>
    <v>Coventry</v>
    <v>452272b4-d4d5-224d-223b-58b995e82185</v>
    <v>en-US</v>
    <v>Map</v>
  </rv>
  <rv s="0">
    <v>536870912</v>
    <v>Warrington</v>
    <v>4079f4c4-ee00-1666-ed95-342e8d1634e2</v>
    <v>en-US</v>
    <v>Map</v>
  </rv>
  <rv s="0">
    <v>536870912</v>
    <v>Bournemouth</v>
    <v>798e72ae-7e6b-eaba-0080-5e2b222ddfb7</v>
    <v>en-US</v>
    <v>Map</v>
  </rv>
  <rv s="0">
    <v>536870912</v>
    <v>Blackpool</v>
    <v>a2968ee5-f872-4ab4-6479-95727f9bc6a7</v>
    <v>en-US</v>
    <v>Map</v>
  </rv>
  <rv s="0">
    <v>536870912</v>
    <v>County Durham</v>
    <v>326adeba-4a25-fb10-67b8-480c6d7f4b2d</v>
    <v>en-US</v>
    <v>Map</v>
  </rv>
  <rv s="0">
    <v>536870912</v>
    <v>Cumbria</v>
    <v>a192dc6e-69b1-5d04-741f-67720ce0ebfc</v>
    <v>en-US</v>
    <v>Map</v>
  </rv>
  <rv s="0">
    <v>536870912</v>
    <v>Dorset</v>
    <v>248ebd80-8904-8a43-be23-3cd065a30350</v>
    <v>en-US</v>
    <v>Map</v>
  </rv>
  <rv s="0">
    <v>536870912</v>
    <v>West Sussex</v>
    <v>6fef3193-51df-c781-5d99-8b60839e1cf9</v>
    <v>en-US</v>
    <v>Map</v>
  </rv>
  <rv s="0">
    <v>536870912</v>
    <v>Hampshire</v>
    <v>2d3a57b7-ee5f-c34a-1ce7-09a573697693</v>
    <v>en-US</v>
    <v>Map</v>
  </rv>
  <rv s="0">
    <v>536870912</v>
    <v>Suffolk</v>
    <v>b891db46-5bbb-53eb-6a27-28ae58d995e9</v>
    <v>en-US</v>
    <v>Map</v>
  </rv>
  <rv s="0">
    <v>536870912</v>
    <v>Scotland</v>
    <v>a0377d96-1a18-f843-65ad-adcbc4acdc69</v>
    <v>en-US</v>
    <v>Map</v>
  </rv>
  <rv s="0">
    <v>536870912</v>
    <v>Newport</v>
    <v>eb987e3b-b3c7-4072-08fa-b6ba938b35e1</v>
    <v>en-US</v>
    <v>Map</v>
  </rv>
  <rv s="0">
    <v>536870912</v>
    <v>York</v>
    <v>a60ce14b-6919-f15c-15bd-5d5494ff8598</v>
    <v>en-US</v>
    <v>Map</v>
  </rv>
  <rv s="0">
    <v>536870912</v>
    <v>Derby</v>
    <v>137d5451-9100-4ac6-b03e-fbc72ac322f4</v>
    <v>en-US</v>
    <v>Map</v>
  </rv>
  <rv s="0">
    <v>536870912</v>
    <v>Reading</v>
    <v>281a95af-ccff-e632-516d-0f60d9882cfd</v>
    <v>en-US</v>
    <v>Map</v>
  </rv>
  <rv s="0">
    <v>536870912</v>
    <v>Nottingham</v>
    <v>fd1f499f-6103-6a87-cddd-2086efabf88f</v>
    <v>en-US</v>
    <v>Map</v>
  </rv>
  <rv s="0">
    <v>536870912</v>
    <v>Nottinghamshire</v>
    <v>474ecb67-f819-ecef-a259-d24741044ebd</v>
    <v>en-US</v>
    <v>Map</v>
  </rv>
  <rv s="0">
    <v>536870912</v>
    <v>Sheffield</v>
    <v>41dbe832-f699-1fd7-e3b3-fbdcbd0167eb</v>
    <v>en-US</v>
    <v>Map</v>
  </rv>
  <rv s="0">
    <v>536870912</v>
    <v>Leicestershire</v>
    <v>4b2d786f-4d40-dd9a-2c29-31c1db8a6dd3</v>
    <v>en-US</v>
    <v>Map</v>
  </rv>
  <rv s="0">
    <v>536870912</v>
    <v>Gloucestershire</v>
    <v>eab8d5d9-01a7-f0db-d230-ec907f822254</v>
    <v>en-US</v>
    <v>Map</v>
  </rv>
  <rv s="0">
    <v>536870912</v>
    <v>Birmingham</v>
    <v>aaac0a14-911d-49c8-ac97-51d9f9100ad7</v>
    <v>en-US</v>
    <v>Map</v>
  </rv>
  <rv s="0">
    <v>536870912</v>
    <v>Isles of Scilly</v>
    <v>cbd82567-ce28-513c-27d4-0452c5504f8b</v>
    <v>en-US</v>
    <v>Map</v>
  </rv>
  <rv s="0">
    <v>536870912</v>
    <v>Oxfordshire</v>
    <v>1eda598d-62bc-9a62-5694-ee4472f8dcf5</v>
    <v>en-US</v>
    <v>Map</v>
  </rv>
  <rv s="0">
    <v>536870912</v>
    <v>Staffordshire</v>
    <v>8af62e75-98e5-6987-9d37-3061b70d0365</v>
    <v>en-US</v>
    <v>Map</v>
  </rv>
  <rv s="0">
    <v>536870912</v>
    <v>Warwickshire</v>
    <v>f1173647-228f-1554-f0d8-39e325d478af</v>
    <v>en-US</v>
    <v>Map</v>
  </rv>
  <rv s="0">
    <v>536870912</v>
    <v>Wales</v>
    <v>b51b24e1-6afb-d525-d360-f2eb5bf3410b</v>
    <v>en-US</v>
    <v>Map</v>
  </rv>
  <rv s="0">
    <v>536870912</v>
    <v>Northumberland</v>
    <v>86a3fee3-ba4c-f565-1ce4-449912831e53</v>
    <v>en-US</v>
    <v>Map</v>
  </rv>
  <rv s="0">
    <v>536870912</v>
    <v>East Sussex</v>
    <v>4a646622-0fa1-ec75-7268-69cce45dbd22</v>
    <v>en-US</v>
    <v>Map</v>
  </rv>
  <rv s="0">
    <v>536870912</v>
    <v>Manchester</v>
    <v>35dddbb1-7bb3-4072-bfd5-f9e6570713b0</v>
    <v>en-US</v>
    <v>Map</v>
  </rv>
  <rv s="0">
    <v>536870912</v>
    <v>North Yorkshire</v>
    <v>fb1d8fdd-e4d5-f9a0-5f8c-1a03f3c7dad4</v>
    <v>en-US</v>
    <v>Map</v>
  </rv>
  <rv s="0">
    <v>536870912</v>
    <v>Kent</v>
    <v>254f7086-5bb1-bdbf-8511-000e19ec575a</v>
    <v>en-US</v>
    <v>Map</v>
  </rv>
  <rv s="0">
    <v>536870912</v>
    <v>Plymouth</v>
    <v>a3e2c1e6-1f92-c845-835d-3b78083edf28</v>
    <v>en-US</v>
    <v>Map</v>
  </rv>
  <rv s="0">
    <v>536870912</v>
    <v>Kingston upon Hull</v>
    <v>c2d2e2f2-1587-bacd-a08a-017a722bf4f3</v>
    <v>en-US</v>
    <v>Map</v>
  </rv>
  <rv s="0">
    <v>536870912</v>
    <v>Bristol</v>
    <v>3a2b5f36-3aab-be4b-07ef-da515a676e60</v>
    <v>en-US</v>
    <v>Map</v>
  </rv>
  <rv s="0">
    <v>536870912</v>
    <v>Leicester</v>
    <v>88af3d23-ab3c-0468-1391-254a59804943</v>
    <v>en-US</v>
    <v>Map</v>
  </rv>
  <rv s="0">
    <v>536870912</v>
    <v>Southampton</v>
    <v>c459ea11-71e5-3eae-977c-7a7ac56e054d</v>
    <v>en-US</v>
    <v>Map</v>
  </rv>
  <rv s="0">
    <v>536870912</v>
    <v>Wolverhampton</v>
    <v>a4e729ad-f9ef-fbc2-5496-659379e68cc8</v>
    <v>en-US</v>
    <v>Map</v>
  </rv>
  <rv s="0">
    <v>536870912</v>
    <v>Portsmouth</v>
    <v>337425e1-03f7-5cdc-cf78-5fb9639fcc32</v>
    <v>en-US</v>
    <v>Map</v>
  </rv>
  <rv s="0">
    <v>536870912</v>
    <v>Luton</v>
    <v>f00d5748-ef3f-0016-e774-64ef25551a8e</v>
    <v>en-US</v>
    <v>Map</v>
  </rv>
  <rv s="0">
    <v>536870912</v>
    <v>Slough</v>
    <v>abfe29f2-7624-f440-e5c1-83347196e0b5</v>
    <v>en-US</v>
    <v>Map</v>
  </rv>
  <rv s="0">
    <v>536870912</v>
    <v>Peterborough</v>
    <v>62489622-eccf-7222-2856-6fff39f80df8</v>
    <v>en-US</v>
    <v>Map</v>
  </rv>
  <rv s="0">
    <v>536870912</v>
    <v>Poole</v>
    <v>cc1b9a88-ec7e-57fa-3120-f797177b9ece</v>
    <v>en-US</v>
    <v>Map</v>
  </rv>
  <rv s="0">
    <v>536870912</v>
    <v>London Borough of Richmond upon Thames</v>
    <v>330d56ea-b71b-f6c8-32ac-1c0f219611a4</v>
    <v>en-US</v>
    <v>Map</v>
  </rv>
  <rv s="0">
    <v>536870912</v>
    <v>Middlesbrough</v>
    <v>8b36aad5-43a9-73f0-207c-ad3765927011</v>
    <v>en-US</v>
    <v>Map</v>
  </rv>
  <rv s="0">
    <v>536870912</v>
    <v>Hertfordshire</v>
    <v>070f9acc-7c22-7b21-6d9a-6d46b9aa876a</v>
    <v>en-US</v>
    <v>Map</v>
  </rv>
  <rv s="0">
    <v>536870912</v>
    <v>Cambridgeshire</v>
    <v>bc02c14b-0035-fc4c-411f-168edbf62536</v>
    <v>en-US</v>
    <v>Map</v>
  </rv>
  <rv s="0">
    <v>536870912</v>
    <v>West Berkshire</v>
    <v>24ab4528-6d4a-2364-a87a-5ce1744b2fd9</v>
    <v>en-US</v>
    <v>Map</v>
  </rv>
  <rv s="0">
    <v>536870912</v>
    <v>Herefordshire</v>
    <v>f586d43a-d582-5c49-952e-b296001cdbe1</v>
    <v>en-US</v>
    <v>Map</v>
  </rv>
  <rv s="0">
    <v>536870912</v>
    <v>Rutland</v>
    <v>39bb7744-90c5-e3fa-c4f7-7e89bf42f3a9</v>
    <v>en-US</v>
    <v>Map</v>
  </rv>
  <rv s="0">
    <v>536870912</v>
    <v>Essex</v>
    <v>5c034f63-79be-7ab6-5ae6-b57d985a0e50</v>
    <v>en-US</v>
    <v>Map</v>
  </rv>
  <rv s="0">
    <v>536870912</v>
    <v>Edinburgh</v>
    <v>286af946-edea-5f33-df53-4164821c69da</v>
    <v>en-US</v>
    <v>Map</v>
  </rv>
  <rv s="0">
    <v>536870912</v>
    <v>Glasgow</v>
    <v>da2548ee-1b26-f939-06b4-2fae57e075e7</v>
    <v>en-US</v>
    <v>Map</v>
  </rv>
  <rv s="0">
    <v>536870912</v>
    <v>Cardiff</v>
    <v>cdfaa940-1a8c-2522-2bf5-e09831059c8c</v>
    <v>en-US</v>
    <v>Map</v>
  </rv>
  <rv s="0">
    <v>536870912</v>
    <v>Dundee</v>
    <v>26e6ea64-8197-1c44-a767-91d93e3e7e60</v>
    <v>en-US</v>
    <v>Map</v>
  </rv>
  <rv s="0">
    <v>536870912</v>
    <v>Gwynedd</v>
    <v>4696c15a-9117-8701-d989-35980505aaba</v>
    <v>en-US</v>
    <v>Map</v>
  </rv>
  <rv s="0">
    <v>536870912</v>
    <v>Northern Ireland</v>
    <v>e4b8bc44-385c-e87b-bb7d-b32328f53502</v>
    <v>en-US</v>
    <v>Map</v>
  </rv>
  <rv s="0">
    <v>536870912</v>
    <v>Aberdeenshire</v>
    <v>b81a7eb6-c957-282c-9953-e0c1798b2eb6</v>
    <v>en-US</v>
    <v>Map</v>
  </rv>
  <rv s="0">
    <v>536870912</v>
    <v>Merthyr Tydfil</v>
    <v>067b1107-205b-0f64-187e-94c55c7c82a3</v>
    <v>en-US</v>
    <v>Map</v>
  </rv>
  <rv s="0">
    <v>536870912</v>
    <v>Aberdeen</v>
    <v>e99cc5fc-69e5-a8a6-e0bb-bade5ce6f2e7</v>
    <v>en-US</v>
    <v>Map</v>
  </rv>
  <rv s="0">
    <v>536870912</v>
    <v>West Lothian</v>
    <v>c3c56189-7090-194e-859f-d3fbb1781795</v>
    <v>en-US</v>
    <v>Map</v>
  </rv>
  <rv s="0">
    <v>536870912</v>
    <v>Belfast</v>
    <v>066bd7c2-af77-6ff0-3347-a0c3ed0a34f4</v>
    <v>en-US</v>
    <v>Map</v>
  </rv>
  <rv s="0">
    <v>536870912</v>
    <v>Wrexham County Borough</v>
    <v>3c28a426-f3d1-4876-8049-750e76d56950</v>
    <v>en-US</v>
    <v>Map</v>
  </rv>
  <rv s="0">
    <v>536870912</v>
    <v>Swansea</v>
    <v>ca0c6bd0-fcf5-4af4-618e-0dcc81e904f1</v>
    <v>en-US</v>
    <v>Map</v>
  </rv>
  <rv s="0">
    <v>536870912</v>
    <v>Carmarthenshire</v>
    <v>1d3b8c9e-4e53-0b68-e9b4-8eddd9ffd0bc</v>
    <v>en-US</v>
    <v>Map</v>
  </rv>
  <rv s="0">
    <v>536870912</v>
    <v>Midlothian</v>
    <v>9c548132-3419-5bc6-56ca-e1373dcfe23c</v>
    <v>en-US</v>
    <v>Map</v>
  </rv>
  <rv s="0">
    <v>536870912</v>
    <v>Fife</v>
    <v>54a585e4-03af-cb0b-6dc0-35d8c58407f5</v>
    <v>en-US</v>
    <v>Map</v>
  </rv>
  <rv s="0">
    <v>536870912</v>
    <v>East Lothian</v>
    <v>0fbdbf9c-787c-9fa5-4e8a-acfd4aaff046</v>
    <v>en-US</v>
    <v>Map</v>
  </rv>
  <rv s="0">
    <v>536870912</v>
    <v>Flintshire</v>
    <v>154b78b5-e707-2db6-6f66-f6a938690d05</v>
    <v>en-US</v>
    <v>Map</v>
  </rv>
  <rv s="0">
    <v>536870912</v>
    <v>Anglesey</v>
    <v>5207525e-c76a-4aec-33af-64384c5a6e0c</v>
    <v>en-US</v>
    <v>Map</v>
  </rv>
  <rv s="0">
    <v>536870912</v>
    <v>Dumfries and Galloway</v>
    <v>166abd1b-5753-3637-40eb-61aaf9738a0b</v>
    <v>en-US</v>
    <v>Map</v>
  </rv>
  <rv s="0">
    <v>536870912</v>
    <v>Pembrokeshire</v>
    <v>4925e50e-8717-4f5f-2bfd-0bfe0c525744</v>
    <v>en-US</v>
    <v>Map</v>
  </rv>
  <rv s="0">
    <v>536870912</v>
    <v>Powys</v>
    <v>5d9c5f00-6996-2dfd-d223-c8de2ee5eca5</v>
    <v>en-US</v>
    <v>Map</v>
  </rv>
  <rv s="0">
    <v>536870912</v>
    <v>City of Westminster</v>
    <v>63ce8294-e571-7282-75aa-205efd425a22</v>
    <v>en-US</v>
    <v>Map</v>
  </rv>
  <rv s="0">
    <v>536870912</v>
    <v>Vale of Glamorgan</v>
    <v>94cdbb31-cc8e-b56e-7be6-54e42315cdbf</v>
    <v>en-US</v>
    <v>Map</v>
  </rv>
  <rv s="0">
    <v>536870912</v>
    <v>Ceredigion</v>
    <v>7b38a8a3-f389-b19c-ae91-3d0d4ca3273b</v>
    <v>en-US</v>
    <v>Map</v>
  </rv>
  <rv s="0">
    <v>536870912</v>
    <v>Royal Borough of Greenwich</v>
    <v>69a30182-b3c0-474a-ff80-5e14c2516e95</v>
    <v>en-US</v>
    <v>Map</v>
  </rv>
  <rv s="0">
    <v>536870912</v>
    <v>Orkney</v>
    <v>041d9a1c-58a6-ca2b-d149-0546a069bef4</v>
    <v>en-US</v>
    <v>Map</v>
  </rv>
  <rv s="0">
    <v>536870912</v>
    <v>Southend-on-Sea</v>
    <v>7da0961f-3c65-9262-1fa3-d36b06c3c72c</v>
    <v>en-US</v>
    <v>Map</v>
  </rv>
  <rv s="0">
    <v>536870912</v>
    <v>Trafford</v>
    <v>88dd02ca-7d6b-61b2-cbec-c00dae5fc203</v>
    <v>en-US</v>
    <v>Map</v>
  </rv>
  <rv s="0">
    <v>536870912</v>
    <v>London Borough of Camden</v>
    <v>427b51f0-5efc-c4ce-8007-d7db16792348</v>
    <v>en-US</v>
    <v>Map</v>
  </rv>
  <rv s="0">
    <v>536870912</v>
    <v>City of Salford</v>
    <v>0d97218d-4223-6a9d-b74c-6f674d3df8ad</v>
    <v>en-US</v>
    <v>Map</v>
  </rv>
  <rv s="0">
    <v>536870912</v>
    <v>Shetland</v>
    <v>69917bcc-72c4-054c-7b8b-59e2e6e6d054</v>
    <v>en-US</v>
    <v>Map</v>
  </rv>
  <rv s="0">
    <v>536870912</v>
    <v>London Borough of Ealing</v>
    <v>77aca5f9-73b2-ac32-7da9-829325532b67</v>
    <v>en-US</v>
    <v>Map</v>
  </rv>
  <rv s="0">
    <v>536870912</v>
    <v>Kirklees</v>
    <v>7fdc5fe4-3ddc-2d3f-0ba1-f1c30887c0c4</v>
    <v>en-US</v>
    <v>Map</v>
  </rv>
  <rv s="0">
    <v>536870912</v>
    <v>London Borough of Hackney</v>
    <v>76c7413e-fd75-9503-c844-f948f920bf50</v>
    <v>en-US</v>
    <v>Map</v>
  </rv>
  <rv s="0">
    <v>536870912</v>
    <v>Royal Borough of Kensington and Chelsea</v>
    <v>c8bf96b0-bbe9-7147-b91d-e4f05eeeaa4c</v>
    <v>en-US</v>
    <v>Map</v>
  </rv>
  <rv s="0">
    <v>536870912</v>
    <v>Sandwell</v>
    <v>7578a257-fbbb-a33c-1ae8-09f08c610682</v>
    <v>en-US</v>
    <v>Map</v>
  </rv>
  <rv s="0">
    <v>536870912</v>
    <v>Caerphilly County Borough</v>
    <v>6d897151-929a-c376-fe6c-d2ecbf6d0096</v>
    <v>en-US</v>
    <v>Map</v>
  </rv>
  <rv s="0">
    <v>536870912</v>
    <v>City of Bradford</v>
    <v>2fb792af-f38f-dc28-e920-682ea0f4dd1e</v>
    <v>en-US</v>
    <v>Map</v>
  </rv>
  <rv s="0">
    <v>536870912</v>
    <v>Royal Borough of Kingston upon Thames</v>
    <v>a7e7bf4f-aaf6-b38c-c6f1-3cece81a7c73</v>
    <v>en-US</v>
    <v>Map</v>
  </rv>
  <rv s="0">
    <v>536870912</v>
    <v>Calderdale</v>
    <v>5924493e-e100-57de-1e2c-616b7f16fb75</v>
    <v>en-US</v>
    <v>Map</v>
  </rv>
  <rv s="0">
    <v>536870912</v>
    <v>London Borough of Barking and Dagenham</v>
    <v>2c34f629-9085-faea-d501-72c74db2e99e</v>
    <v>en-US</v>
    <v>Map</v>
  </rv>
  <rv s="0">
    <v>536870912</v>
    <v>London Borough of Newham</v>
    <v>6f66bcdb-5f1f-dc38-5bcd-6cf54619476b</v>
    <v>en-US</v>
    <v>Map</v>
  </rv>
  <rv s="0">
    <v>536870912</v>
    <v>London Borough of Croydon</v>
    <v>a9d4124c-1c82-3830-538a-6e730fd78ca2</v>
    <v>en-US</v>
    <v>Map</v>
  </rv>
  <rv s="0">
    <v>536870912</v>
    <v>London Borough of Hammersmith and Fulham</v>
    <v>51eedf66-5a54-e2da-0786-904cd2ae5e01</v>
    <v>en-US</v>
    <v>Map</v>
  </rv>
  <rv s="0">
    <v>536870912</v>
    <v>London Borough of Barnet</v>
    <v>1415c296-3271-e593-e550-6baa54d0be91</v>
    <v>en-US</v>
    <v>Map</v>
  </rv>
  <rv s="0">
    <v>536870912</v>
    <v>Brighton and Hove</v>
    <v>297cae4c-741d-4091-0d17-7a0cb4dfc072</v>
    <v>en-US</v>
    <v>Map</v>
  </rv>
  <rv s="0">
    <v>536870912</v>
    <v>London Borough of Wandsworth</v>
    <v>53aa5bbb-0a68-ec05-93a9-8fa5ae4c0035</v>
    <v>en-US</v>
    <v>Map</v>
  </rv>
  <rv s="0">
    <v>536870912</v>
    <v>London Borough of Enfield</v>
    <v>7c4de49e-3914-6146-453f-83960bc60157</v>
    <v>en-US</v>
    <v>Map</v>
  </rv>
  <rv s="0">
    <v>536870912</v>
    <v>London Borough of Brent</v>
    <v>87fcc92f-bb25-a5db-2917-0297b7cc7006</v>
    <v>en-US</v>
    <v>Map</v>
  </rv>
  <rv s="0">
    <v>536870912</v>
    <v>London Borough of Redbridge</v>
    <v>25ce92d8-1ab5-04ff-f1eb-644dc5a2b326</v>
    <v>en-US</v>
    <v>Map</v>
  </rv>
  <rv s="0">
    <v>536870912</v>
    <v>London Borough of Lambeth</v>
    <v>601c1f89-26d4-d4e8-5de2-23643ae45707</v>
    <v>en-US</v>
    <v>Map</v>
  </rv>
  <rv s="0">
    <v>536870912</v>
    <v>London Borough of Hillingdon</v>
    <v>adce1ab7-1b39-eea4-bbdd-78e6be2aaa2e</v>
    <v>en-US</v>
    <v>Map</v>
  </rv>
  <rv s="0">
    <v>536870912</v>
    <v>London Borough of Islington</v>
    <v>fffc642f-7ca5-55b3-c338-3cba1b932d55</v>
    <v>en-US</v>
    <v>Map</v>
  </rv>
  <rv s="0">
    <v>536870912</v>
    <v>London Borough of Tower Hamlets</v>
    <v>b55b7e9b-cc89-eb16-0ee2-ef35b73001a0</v>
    <v>en-US</v>
    <v>Map</v>
  </rv>
  <rv s="0">
    <v>536870912</v>
    <v>London Borough of Hounslow</v>
    <v>a393f5fb-5fb3-19ff-52cf-267a06915d2f</v>
    <v>en-US</v>
    <v>Map</v>
  </rv>
  <rv s="0">
    <v>536870912</v>
    <v>London Borough of Merton</v>
    <v>8e4ee7a7-2b94-344c-b740-c768658bb561</v>
    <v>en-US</v>
    <v>Map</v>
  </rv>
  <rv s="0">
    <v>536870912</v>
    <v>London Borough of Southwark</v>
    <v>6ff0cd7b-6e7e-3ceb-7dad-6e0d2c1da0c3</v>
    <v>en-US</v>
    <v>Map</v>
  </rv>
  <rv s="0">
    <v>536870912</v>
    <v>London Borough of Harrow</v>
    <v>0365592b-9270-e980-6139-aa2a4615cdb3</v>
    <v>en-US</v>
    <v>Map</v>
  </rv>
  <rv s="0">
    <v>536870912</v>
    <v>London Borough of Waltham Forest</v>
    <v>7da02390-10d4-e36c-314f-ea514faa62e6</v>
    <v>en-US</v>
    <v>Map</v>
  </rv>
  <rv s="0">
    <v>536870912</v>
    <v>London Borough of Havering</v>
    <v>b14e42eb-0997-fe1c-4049-b8f437a869de</v>
    <v>en-US</v>
    <v>Map</v>
  </rv>
  <rv s="0">
    <v>536870912</v>
    <v>Denbighshire</v>
    <v>d9b0986c-3824-a9c1-8788-f8c20d153ff5</v>
    <v>en-US</v>
    <v>Map</v>
  </rv>
  <rv s="0">
    <v>536870912</v>
    <v>London Borough of Haringey</v>
    <v>942466ed-2570-73ac-4497-51fccd9667ac</v>
    <v>en-US</v>
    <v>Map</v>
  </rv>
  <rv s="0">
    <v>536870912</v>
    <v>London Borough of Lewisham</v>
    <v>105eeb6e-338a-1994-b9e3-fa5b63eb79fd</v>
    <v>en-US</v>
    <v>Map</v>
  </rv>
  <rv s="0">
    <v>536870912</v>
    <v>Monmouthshire</v>
    <v>81bc2422-be5c-4cd9-8614-3b9b226c7154</v>
    <v>en-US</v>
    <v>Map</v>
  </rv>
  <rv s="0">
    <v>536870912</v>
    <v>London Borough of Bromley</v>
    <v>5fbe984e-fdf2-c1a4-c9e0-c9ae9a1b1bfa</v>
    <v>en-US</v>
    <v>Map</v>
  </rv>
  <rv s="0">
    <v>536870912</v>
    <v>Torbay</v>
    <v>20f58686-8f00-84da-c4d0-61544ec1c0b3</v>
    <v>en-US</v>
    <v>Map</v>
  </rv>
  <rv s="0">
    <v>536870912</v>
    <v>City of Wakefield</v>
    <v>fda1d0a0-3c3d-b6d2-4e49-217176b79940</v>
    <v>en-US</v>
    <v>Map</v>
  </rv>
  <rv s="0">
    <v>536870912</v>
    <v>London Borough of Bexley</v>
    <v>37fc0a51-9932-09b4-2e6d-28e52a5abc35</v>
    <v>en-US</v>
    <v>Map</v>
  </rv>
  <rv s="0">
    <v>536870912</v>
    <v>Borough of Halton</v>
    <v>aba165c7-6f69-a541-bd58-9952c853e295</v>
    <v>en-US</v>
    <v>Map</v>
  </rv>
  <rv s="0">
    <v>536870912</v>
    <v>North Somerset</v>
    <v>e3678f85-61b8-0810-8c53-e58bdb733dec</v>
    <v>en-US</v>
    <v>Map</v>
  </rv>
  <rv s="0">
    <v>536870912</v>
    <v>Tameside</v>
    <v>4d704dba-d053-5372-9d1b-631f69f25246</v>
    <v>en-US</v>
    <v>Map</v>
  </rv>
  <rv s="0">
    <v>536870912</v>
    <v>North Tyneside</v>
    <v>36ca8e86-236d-306d-dfc1-621780c43474</v>
    <v>en-US</v>
    <v>Map</v>
  </rv>
  <rv s="0">
    <v>536870912</v>
    <v>London Borough of Sutton</v>
    <v>c1460554-820a-05a1-aac2-342042bac143</v>
    <v>en-US</v>
    <v>Map</v>
  </rv>
  <rv s="0">
    <v>536870912</v>
    <v>Medway</v>
    <v>3ade3b17-52c4-4392-59ad-874fde4b7de5</v>
    <v>en-US</v>
    <v>Map</v>
  </rv>
  <rv s="0">
    <v>536870912</v>
    <v>Bath and North East Somerset</v>
    <v>1ea8797d-5e0d-8b8d-d63e-c6cbbd49f9d2</v>
    <v>en-US</v>
    <v>Map</v>
  </rv>
  <rv s="0">
    <v>536870912</v>
    <v>Metropolitan Borough of Stockport</v>
    <v>a0ddc244-2a33-2738-d6e7-20cabc5c8b14</v>
    <v>en-US</v>
    <v>Map</v>
  </rv>
  <rv s="0">
    <v>536870912</v>
    <v>North East Lincolnshire</v>
    <v>87656709-108c-e3ba-f3f5-aac83525778e</v>
    <v>en-US</v>
    <v>Map</v>
  </rv>
  <rv s="2">
    <v>43</v>
  </rv>
  <rv s="1">
    <fb>0.255052921600669</fb>
    <v>28</v>
  </rv>
  <rv s="2">
    <v>44</v>
  </rv>
  <rv s="1">
    <fb>0.30599999999999999</fb>
    <v>28</v>
  </rv>
  <rv s="1">
    <fb>3.8510000705719E-2</fb>
    <v>36</v>
  </rv>
  <rv s="1">
    <fb>55908316</fb>
    <v>29</v>
  </rv>
  <rv s="8">
    <v>#VALUE!</v>
    <v>en-US</v>
    <v>b1a5155a-6bb2-4646-8f7c-3e6b3a53c831</v>
    <v>536870912</v>
    <v>1</v>
    <v>165</v>
    <v>70</v>
    <v>United Kingdom</v>
    <v>24</v>
    <v>45</v>
    <v>Map</v>
    <v>26</v>
    <v>166</v>
    <v>GB</v>
    <v>725</v>
    <v>726</v>
    <v>727</v>
    <v>728</v>
    <v>729</v>
    <v>730</v>
    <v>731</v>
    <v>732</v>
    <v>733</v>
    <v>GBP</v>
    <v>The United Kingdom of Great Britain and Northern Ireland, commonly known as the United Kingdom or Britain, is a sovereign country in Europe, off the north-western coast of the continental mainland. It comprises England, Wales, Scotland, and Northern Ireland. The United Kingdom includes the island of Great Britain, the north-eastern part of the island of Ireland, and many smaller islands within the British Isles. Northern Ireland shares a land border with the Republic of Ireland; otherwise, the United Kingdom is surrounded by the Atlantic Ocean, the North Sea, the English Channel, the Celtic Sea and the Irish Sea. The total area of the United Kingdom is 93,628 square miles, with an estimated 2020 population of more than 67 million people.</v>
    <v>734</v>
    <v>735</v>
    <v>736</v>
    <v>737</v>
    <v>738</v>
    <v>739</v>
    <v>740</v>
    <v>741</v>
    <v>742</v>
    <v>743</v>
    <v>730</v>
    <v>748</v>
    <v>749</v>
    <v>750</v>
    <v>751</v>
    <v>519</v>
    <v>752</v>
    <v>United Kingdom</v>
    <v>God Save the Queen</v>
    <v>580</v>
    <v>United Kingdom of Great Britain and Northern Ireland</v>
    <v>753</v>
    <v>754</v>
    <v>755</v>
    <v>756</v>
    <v>757</v>
    <v>390</v>
    <v>391</v>
    <v>758</v>
    <v>759</v>
    <v>760</v>
    <v>761</v>
    <v>909</v>
    <v>910</v>
    <v>911</v>
    <v>912</v>
    <v>913</v>
    <v>United Kingdom</v>
    <v>914</v>
    <v>mdp/vdpid/242</v>
  </rv>
  <rv s="0">
    <v>536870912</v>
    <v>New Zealand</v>
    <v>6517d967-9362-4c0d-83d2-cf369fa5fcda</v>
    <v>en-US</v>
    <v>Map</v>
  </rv>
  <rv s="1">
    <fb>0.40450419657437997</fb>
    <v>28</v>
  </rv>
  <rv s="1">
    <fb>268838</fb>
    <v>29</v>
  </rv>
  <rv s="1">
    <fb>11.98</fb>
    <v>30</v>
  </rv>
  <rv s="1">
    <fb>64</fb>
    <v>31</v>
  </rv>
  <rv s="0">
    <v>536870912</v>
    <v>Wellington</v>
    <v>32f22f58-aa8d-2985-7edd-15665cf5d1d4</v>
    <v>en-US</v>
    <v>Map</v>
  </rv>
  <rv s="1">
    <fb>34381.792000000001</fb>
    <v>29</v>
  </rv>
  <rv s="1">
    <fb>114.24091176441399</fb>
    <v>32</v>
  </rv>
  <rv s="1">
    <fb>1.61963190184049E-2</fb>
    <v>28</v>
  </rv>
  <rv s="1">
    <fb>9026.32104131095</fb>
    <v>29</v>
  </rv>
  <rv s="1">
    <fb>1.71</fb>
    <v>30</v>
  </rv>
  <rv s="1">
    <fb>0.385560753306464</fb>
    <v>28</v>
  </rv>
  <rv s="1">
    <fb>59.749168536122298</fb>
    <v>33</v>
  </rv>
  <rv s="1">
    <fb>1.4</fb>
    <v>34</v>
  </rv>
  <rv s="1">
    <fb>206928765543.935</fb>
    <v>35</v>
  </rv>
  <rv s="1">
    <fb>0.99974760000000007</fb>
    <v>28</v>
  </rv>
  <rv s="1">
    <fb>0.82033219999999996</fb>
    <v>28</v>
  </rv>
  <rv s="5">
    <v>7</v>
    <v>26</v>
    <v>180</v>
    <v>0</v>
    <v>Image of New Zealand</v>
  </rv>
  <rv s="1">
    <fb>4.7</fb>
    <v>33</v>
  </rv>
  <rv s="0">
    <v>536870912</v>
    <v>Auckland</v>
    <v>49fabed5-6ff0-6935-ebef-34c7b83444c6</v>
    <v>en-US</v>
    <v>Map</v>
  </rv>
  <rv s="0">
    <v>805306368</v>
    <v>Jacinda Ardern (Prime Minister)</v>
    <v>f6ecb714-7949-c94a-3cc3-101b85b1934d</v>
    <v>en-US</v>
    <v>Generic</v>
  </rv>
  <rv s="2">
    <v>45</v>
  </rv>
  <rv s="3">
    <v>https://www.bing.com/search?q=new+zealand&amp;form=skydnc</v>
    <v>Learn more on Bing</v>
  </rv>
  <rv s="1">
    <fb>81.858536585365897</fb>
    <v>33</v>
  </rv>
  <rv s="1">
    <fb>107879780000</fb>
    <v>35</v>
  </rv>
  <rv s="1">
    <fb>9</fb>
    <v>33</v>
  </rv>
  <rv s="1">
    <fb>11.49</fb>
    <v>34</v>
  </rv>
  <rv s="2">
    <v>46</v>
  </rv>
  <rv s="1">
    <fb>0.1262851619</fb>
    <v>28</v>
  </rv>
  <rv s="1">
    <fb>3.5897999999999999</fb>
    <v>30</v>
  </rv>
  <rv s="1">
    <fb>4841000</fb>
    <v>29</v>
  </rv>
  <rv s="1">
    <fb>0.69907997131347699</fb>
    <v>28</v>
  </rv>
  <rv s="0">
    <v>536870912</v>
    <v>Nelson</v>
    <v>1909b18a-22f2-7421-0125-e212e498ce9b</v>
    <v>en-US</v>
    <v>Map</v>
  </rv>
  <rv s="0">
    <v>536870912</v>
    <v>Waikato</v>
    <v>66746262-e3dd-ecd0-3365-023774ad95f3</v>
    <v>en-US</v>
    <v>Map</v>
  </rv>
  <rv s="0">
    <v>536870912</v>
    <v>Auckland Region</v>
    <v>d8789fe9-89c8-cf4c-4ab2-749138d529af</v>
    <v>en-US</v>
    <v>Map</v>
  </rv>
  <rv s="0">
    <v>536870912</v>
    <v>Wellington Region</v>
    <v>40deadd9-7be4-0fad-452e-a7bc10842f34</v>
    <v>en-US</v>
    <v>Map</v>
  </rv>
  <rv s="0">
    <v>536870912</v>
    <v>Otago</v>
    <v>17e97a96-3af4-d536-b6c0-a3027228ac45</v>
    <v>en-US</v>
    <v>Map</v>
  </rv>
  <rv s="0">
    <v>536870912</v>
    <v>Tasman District</v>
    <v>7594ce17-48d4-850a-d609-fff5294ec8a8</v>
    <v>en-US</v>
    <v>Map</v>
  </rv>
  <rv s="0">
    <v>536870912</v>
    <v>Hawke's Bay Region</v>
    <v>3fbdf1b6-a72b-cb02-0247-761081d3eb9b</v>
    <v>en-US</v>
    <v>Map</v>
  </rv>
  <rv s="0">
    <v>536870912</v>
    <v>Chatham Islands</v>
    <v>02f2ed3a-e949-9a51-601f-28e19117e469</v>
    <v>en-US</v>
    <v>Map</v>
  </rv>
  <rv s="0">
    <v>536870912</v>
    <v>Taranaki</v>
    <v>63a5cf5c-10da-bf8e-86f5-0eae79126fd5</v>
    <v>en-US</v>
    <v>Map</v>
  </rv>
  <rv s="0">
    <v>536870912</v>
    <v>Northland Region</v>
    <v>2665962f-608c-e3a6-90ac-6dae5fcfa89a</v>
    <v>en-US</v>
    <v>Map</v>
  </rv>
  <rv s="0">
    <v>536870912</v>
    <v>Gisborne District</v>
    <v>979bc9a8-a9fe-f6f1-4e5a-eda4cdb2aa39</v>
    <v>en-US</v>
    <v>Map</v>
  </rv>
  <rv s="0">
    <v>536870912</v>
    <v>Bay of Plenty</v>
    <v>2c724f98-b987-877a-e544-b87d0c2e90ce</v>
    <v>en-US</v>
    <v>Map</v>
  </rv>
  <rv s="2">
    <v>47</v>
  </rv>
  <rv s="1">
    <fb>0.28975427581727603</fb>
    <v>28</v>
  </rv>
  <rv s="2">
    <v>48</v>
  </rv>
  <rv s="1">
    <fb>0.34600000000000003</fb>
    <v>28</v>
  </rv>
  <rv s="1">
    <fb>4.0689997673034703E-2</fb>
    <v>36</v>
  </rv>
  <rv s="1">
    <fb>4258860</fb>
    <v>29</v>
  </rv>
  <rv s="13">
    <v>#VALUE!</v>
    <v>en-US</v>
    <v>6517d967-9362-4c0d-83d2-cf369fa5fcda</v>
    <v>536870912</v>
    <v>1</v>
    <v>177</v>
    <v>178</v>
    <v>New Zealand</v>
    <v>24</v>
    <v>45</v>
    <v>Map</v>
    <v>26</v>
    <v>179</v>
    <v>NZ</v>
    <v>917</v>
    <v>918</v>
    <v>414</v>
    <v>919</v>
    <v>920</v>
    <v>921</v>
    <v>922</v>
    <v>923</v>
    <v>924</v>
    <v>NZD</v>
    <v>New Zealand is an island country in the southwestern Pacific Ocean. It consists of two main landmasses—the North Island and the South Island—and over 700 smaller islands. It is the sixth-largest island country, covering a total area of 268,021 square kilometres. New Zealand is about 2,000 kilometres east of Australia across the Tasman Sea and 1,000 kilometres south of the islands of New Caledonia, Fiji, and Tonga. The country's varied topography and sharp mountain peaks, including the Southern Alps, owe much to tectonic uplift and volcanic eruptions. New Zealand's capital city is Wellington, and its most populous city is Auckland.</v>
    <v>925</v>
    <v>926</v>
    <v>927</v>
    <v>928</v>
    <v>929</v>
    <v>930</v>
    <v>931</v>
    <v>932</v>
    <v>933</v>
    <v>934</v>
    <v>935</v>
    <v>937</v>
    <v>938</v>
    <v>939</v>
    <v>940</v>
    <v>941</v>
    <v>942</v>
    <v>New Zealand</v>
    <v>God Save the Queen</v>
    <v>943</v>
    <v>New Zealand</v>
    <v>944</v>
    <v>945</v>
    <v>946</v>
    <v>947</v>
    <v>960</v>
    <v>961</v>
    <v>962</v>
    <v>963</v>
    <v>964</v>
    <v>New Zealand</v>
    <v>965</v>
    <v>mdp/vdpid/183</v>
  </rv>
</rvData>
</file>

<file path=xl/richData/rdrichvaluestructure.xml><?xml version="1.0" encoding="utf-8"?>
<rvStructures xmlns="http://schemas.microsoft.com/office/spreadsheetml/2017/richdata" count="14">
  <s t="_linkedentity2">
    <k n="%EntityServiceId" t="i"/>
    <k n="_DisplayString" t="s"/>
    <k n="%EntityId" t="s"/>
    <k n="%EntityCulture" t="s"/>
    <k n="_Icon" t="s"/>
  </s>
  <s t="_formattednumber">
    <k n="_Format" t="spb"/>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webimage">
    <k n="WebImageIdentifier" t="i"/>
    <k n="_Provider" t="spb"/>
    <k n="Attribution" t="spb"/>
    <k n="ComputedImage" t="b"/>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webimage">
    <k n="WebImageIdentifier" t="i"/>
    <k n="_Provider" t="spb"/>
    <k n="Attribution" t="spb"/>
    <k n="CalcOrigin" t="i"/>
    <k n="ComputedImage" t="b"/>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8">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2">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spbArrays>
  <spbData count="181">
    <spb s="0">
      <v xml:space="preserve">data.worldbank.org	</v>
      <v xml:space="preserve">	</v>
      <v xml:space="preserve">http://data.worldbank.org/indicator/FP.CPI.TOTL	</v>
      <v xml:space="preserve">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Cia	</v>
      <v xml:space="preserve">CC-BY-SA		</v>
      <v xml:space="preserve">http://es.wikipedia.org/wiki/Noruega	https://www.cia.gov/library/publications/the-world-factbook/geos/no.html?Transportation	</v>
      <v xml:space="preserve">http://creativecommons.org/licenses/by-sa/3.0/		</v>
    </spb>
    <spb s="0">
      <v xml:space="preserve">Wikipedia	Wikipedia	Cia	travel.state.gov	Sec	</v>
      <v xml:space="preserve">CC-BY-SA	CC-BY-SA				</v>
      <v xml:space="preserve">http://en.wikipedia.org/wiki/Norway	https://en.wikipedia.org/wiki/Norway	https://www.cia.gov/library/publications/the-world-factbook/geos/no.html?Transportation	https://travel.state.gov/content/travel/en/international-travel/International-Travel-Country-Information-Pages/Norway.html	https://www.sec.gov/cgi-bin/browse-edgar?action=getcompany&amp;CIK=0001908293	</v>
      <v xml:space="preserve">http://creativecommons.org/licenses/by-sa/3.0/	http://creativecommons.org/licenses/by-sa/3.0/				</v>
    </spb>
    <spb s="0">
      <v xml:space="preserve">data.worldbank.org	</v>
      <v xml:space="preserve">	</v>
      <v xml:space="preserve">http://data.worldbank.org/indicator/SP.DYN.CBRT.IN	</v>
      <v xml:space="preserve">	</v>
    </spb>
    <spb s="0">
      <v xml:space="preserve">data.worldbank.org	</v>
      <v xml:space="preserve">	</v>
      <v xml:space="preserve">http://data.worldbank.org/indicator/SP.POP.TOTL	</v>
      <v xml:space="preserve">	</v>
    </spb>
    <spb s="0">
      <v xml:space="preserve">Wikipedia	</v>
      <v xml:space="preserve">CC-BY-SA	</v>
      <v xml:space="preserve">http://en.wikipedia.org/wiki/Norway	</v>
      <v xml:space="preserve">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0">
      <v xml:space="preserve">Cia	</v>
      <v xml:space="preserve">	</v>
      <v xml:space="preserve">https://www.cia.gov/library/publications/the-world-factbook/geos/no.html?Transportation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Wikipedia	Wikipedia	</v>
      <v xml:space="preserve">CC-BY-SA	CC-BY-SA	</v>
      <v xml:space="preserve">http://en.wikipedia.org/wiki/Norway	http://te.wikipedia.org/wiki/నరవ	</v>
      <v xml:space="preserve">http://creativecommons.org/licenses/by-sa/3.0/	http://creativecommons.org/licenses/by-sa/3.0/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3</v>
      <v>4</v>
      <v>5</v>
      <v>3</v>
      <v>6</v>
      <v>6</v>
      <v>7</v>
      <v>3</v>
      <v>6</v>
      <v>6</v>
      <v>8</v>
      <v>9</v>
      <v>1</v>
      <v>8</v>
      <v>10</v>
      <v>11</v>
      <v>8</v>
      <v>12</v>
      <v>13</v>
      <v>14</v>
      <v>8</v>
      <v>8</v>
      <v>3</v>
      <v>8</v>
      <v>15</v>
      <v>16</v>
      <v>17</v>
      <v>18</v>
      <v>8</v>
      <v>1</v>
      <v>8</v>
      <v>8</v>
      <v>8</v>
      <v>8</v>
      <v>8</v>
      <v>8</v>
      <v>8</v>
      <v>8</v>
      <v>8</v>
      <v>8</v>
      <v>19</v>
    </spb>
    <spb s="2">
      <v>0</v>
      <v>Name</v>
      <v>LearnMoreOnLink</v>
    </spb>
    <spb s="3">
      <v>0</v>
      <v>0</v>
      <v>0</v>
    </spb>
    <spb s="4">
      <v>0</v>
      <v>0</v>
    </spb>
    <spb s="5">
      <v>22</v>
      <v>22</v>
      <v>23</v>
      <v>22</v>
    </spb>
    <spb s="6">
      <v>1</v>
      <v>2</v>
    </spb>
    <spb s="7">
      <v>https://www.bing.com</v>
      <v>https://www.bing.com/th?id=Ga%5Cbing_yt.png&amp;w=100&amp;h=40&amp;c=0&amp;pid=0.1</v>
      <v>Powered by Bing</v>
    </spb>
    <spb s="8">
      <v>2019</v>
      <v>2019</v>
      <v>square km</v>
      <v>per thousand (2018)</v>
      <v>2019</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9">
      <v>3</v>
    </spb>
    <spb s="9">
      <v>4</v>
    </spb>
    <spb s="9">
      <v>5</v>
    </spb>
    <spb s="9">
      <v>6</v>
    </spb>
    <spb s="9">
      <v>7</v>
    </spb>
    <spb s="9">
      <v>8</v>
    </spb>
    <spb s="9">
      <v>9</v>
    </spb>
    <spb s="9">
      <v>10</v>
    </spb>
    <spb s="9">
      <v>11</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Cia	</v>
      <v xml:space="preserve">	</v>
      <v xml:space="preserve">https://www.cia.gov/library/publications/the-world-factbook/geos/nl.html?Transportation	</v>
      <v xml:space="preserve">	</v>
    </spb>
    <spb s="0">
      <v xml:space="preserve">Wikipedia	Wikipedia	Cia	ec.europa.eu	travel.state.gov	Sec	</v>
      <v xml:space="preserve">CC-BY-SA	CC-BY-SA					</v>
      <v xml:space="preserve">http://en.wikipedia.org/wiki/Netherlands	https://en.wikipedia.org/wiki/Netherlands	https://www.cia.gov/library/publications/the-world-factbook/geos/nl.html?Transportation	https://ec.europa.eu/CensusHub2/query.do?step=selectHyperCube&amp;qhc=false#StatusInEmployment	https://travel.state.gov/content/travel/en/international-travel/International-Travel-Country-Information-Pages/Netherlands.html	https://www.sec.gov/cgi-bin/browse-edgar?action=getcompany&amp;CIK=0001912030	</v>
      <v xml:space="preserve">http://creativecommons.org/licenses/by-sa/3.0/	http://creativecommons.org/licenses/by-sa/3.0/					</v>
    </spb>
    <spb s="0">
      <v xml:space="preserve">Wikipedia	</v>
      <v xml:space="preserve">CC-BY-SA	</v>
      <v xml:space="preserve">http://en.wikipedia.org/wiki/Netherlands	</v>
      <v xml:space="preserve">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0">
      <v xml:space="preserve">Wikipedia	Cia	travel.state.gov	Sec	</v>
      <v xml:space="preserve">CC-BY-SA				</v>
      <v xml:space="preserve">http://en.wikipedia.org/wiki/Netherlands	https://www.cia.gov/library/publications/the-world-factbook/geos/nl.html?Transportation	https://travel.state.gov/content/travel/en/international-travel/International-Travel-Country-Information-Pages/Netherlands.html	https://www.sec.gov/cgi-bin/browse-edgar?action=getcompany&amp;CIK=0001912030	</v>
      <v xml:space="preserve">http://creativecommons.org/licenses/by-sa/3.0/				</v>
    </spb>
    <spb s="10">
      <v>0</v>
      <v>37</v>
      <v>38</v>
      <v>39</v>
      <v>4</v>
      <v>5</v>
      <v>39</v>
      <v>40</v>
      <v>40</v>
      <v>41</v>
      <v>42</v>
      <v>40</v>
      <v>40</v>
      <v>38</v>
      <v>9</v>
      <v>37</v>
      <v>38</v>
      <v>10</v>
      <v>40</v>
      <v>38</v>
      <v>12</v>
      <v>13</v>
      <v>14</v>
      <v>38</v>
      <v>38</v>
      <v>42</v>
      <v>38</v>
      <v>15</v>
      <v>16</v>
      <v>17</v>
      <v>18</v>
      <v>38</v>
      <v>37</v>
      <v>38</v>
      <v>38</v>
      <v>38</v>
      <v>38</v>
      <v>38</v>
      <v>38</v>
      <v>38</v>
      <v>38</v>
      <v>38</v>
      <v>38</v>
      <v>19</v>
    </spb>
    <spb s="2">
      <v>1</v>
      <v>Name</v>
      <v>LearnMoreOnLink</v>
    </spb>
    <spb s="11">
      <v>1</v>
      <v>12</v>
      <v>2</v>
    </spb>
    <spb s="8">
      <v>2019</v>
      <v>2019</v>
      <v>square km</v>
      <v>per thousand (2018)</v>
      <v>2019</v>
      <v>2019</v>
      <v>2018</v>
      <v>per liter (2016)</v>
      <v>2019</v>
      <v>years (2018)</v>
      <v>2018</v>
      <v>per thousand (2018)</v>
      <v>2019</v>
      <v>2017</v>
      <v>2016</v>
      <v>2019</v>
      <v>2016</v>
      <v>2017</v>
      <v>kilotons per year (2016)</v>
      <v>deaths per 100,000 (2017)</v>
      <v>kWh (2014)</v>
      <v>2015</v>
      <v>2017</v>
      <v>2017</v>
      <v>2017</v>
      <v>2017</v>
      <v>2017</v>
      <v>2017</v>
      <v>2015</v>
      <v>2017</v>
      <v>2017</v>
      <v>2017</v>
      <v>2017</v>
      <v>2019</v>
    </spb>
    <spb s="0">
      <v xml:space="preserve">Wikipedia	</v>
      <v xml:space="preserve">Public domain	</v>
      <v xml:space="preserve">http://en.wikipedia.org/wiki/Netherlands	</v>
      <v xml:space="preserve">http://en.wikipedia.org/wiki/Public_domain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Cia	</v>
      <v xml:space="preserve">CC-BY-SA		</v>
      <v xml:space="preserve">http://fr.wikipedia.org/wiki/Panama	https://www.cia.gov/library/publications/the-world-factbook/geos/pm.html?Transportation	</v>
      <v xml:space="preserve">http://creativecommons.org/licenses/by-sa/3.0/		</v>
    </spb>
    <spb s="0">
      <v xml:space="preserve">Wikipedia	Cia	Wikipedia	Wikipedia	travel.state.gov	Sec	</v>
      <v xml:space="preserve">CC-BY-SA		CC-BY-SA	CC-BY-SA			</v>
      <v xml:space="preserve">http://en.wikipedia.org/wiki/Panama	https://www.cia.gov/library/publications/the-world-factbook/geos/pm.html?Transportation	http://ru.wikipedia.org/wiki/Панама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Wikipedia	</v>
      <v xml:space="preserve">CC-BY-SA	</v>
      <v xml:space="preserve">http://en.wikipedia.org/wiki/Panama	</v>
      <v xml:space="preserve">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0">
      <v xml:space="preserve">Wikipedia	Wikipedia	Cia	Wikipedia	travel.state.gov	Sec	</v>
      <v xml:space="preserve">CC-BY-SA	CC-BY-SA		CC-BY-SA			</v>
      <v xml:space="preserve">http://en.wikipedia.org/wiki/Panama	http://fr.wikipedia.org/wiki/Panama	https://www.cia.gov/library/publications/the-world-factbook/geos/pm.html?Transportation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https://travel.state.gov/content/travel/en/international-travel/International-Travel-Country-Information-Pages/Panama.html	</v>
      <v xml:space="preserve">	</v>
    </spb>
    <spb s="0">
      <v xml:space="preserve">Cia	</v>
      <v xml:space="preserve">	</v>
      <v xml:space="preserve">https://www.cia.gov/library/publications/the-world-factbook/geos/pm.html?Transportation	</v>
      <v xml:space="preserve">	</v>
    </spb>
    <spb s="0">
      <v xml:space="preserve">Wikipedia	Wikipedia	</v>
      <v xml:space="preserve">CC-BY-SA	CC-BY-SA	</v>
      <v xml:space="preserve">http://en.wikipedia.org/wiki/Panama	http://ru.wikipedia.org/wiki/Панама	</v>
      <v xml:space="preserve">http://creativecommons.org/licenses/by-sa/3.0/	http://creativecommons.org/licenses/by-sa/3.0/	</v>
    </spb>
    <spb s="12">
      <v>0</v>
      <v>48</v>
      <v>49</v>
      <v>50</v>
      <v>4</v>
      <v>5</v>
      <v>50</v>
      <v>51</v>
      <v>51</v>
      <v>52</v>
      <v>53</v>
      <v>51</v>
      <v>54</v>
      <v>55</v>
      <v>9</v>
      <v>48</v>
      <v>55</v>
      <v>10</v>
      <v>56</v>
      <v>12</v>
      <v>13</v>
      <v>14</v>
      <v>55</v>
      <v>55</v>
      <v>53</v>
      <v>55</v>
      <v>15</v>
      <v>16</v>
      <v>17</v>
      <v>18</v>
      <v>55</v>
      <v>48</v>
      <v>55</v>
      <v>55</v>
      <v>55</v>
      <v>55</v>
      <v>55</v>
      <v>55</v>
      <v>55</v>
      <v>55</v>
      <v>55</v>
      <v>55</v>
      <v>19</v>
    </spb>
    <spb s="2">
      <v>2</v>
      <v>Name</v>
      <v>LearnMoreOnLink</v>
    </spb>
    <spb s="13">
      <v>2019</v>
      <v>2019</v>
      <v>square km</v>
      <v>per thousand (2018)</v>
      <v>2019</v>
      <v>2019</v>
      <v>2018</v>
      <v>per liter (2016)</v>
      <v>2019</v>
      <v>years (2018)</v>
      <v>per thousand (2018)</v>
      <v>2019</v>
      <v>2017</v>
      <v>2016</v>
      <v>2019</v>
      <v>2016</v>
      <v>2016</v>
      <v>kilotons per year (2016)</v>
      <v>deaths per 100,000 (2017)</v>
      <v>kWh (2014)</v>
      <v>2014</v>
      <v>2019</v>
      <v>2018</v>
      <v>2018</v>
      <v>2018</v>
      <v>2018</v>
      <v>2018</v>
      <v>2015</v>
      <v>2018</v>
      <v>2018</v>
      <v>2017</v>
      <v>2016</v>
      <v>2019</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US Census	Cia	US Census	Sec	</v>
      <v xml:space="preserve">CC-BY-SA	CC-BY-SA					</v>
      <v xml:space="preserve">http://en.wikipedia.org/wiki/United_States	https://en.wikipedia.org/wiki/United_States	https://www.census.gov/popest/data/state/asrh/2014/files/SC-EST2014-AGESEX-CIV.csv	https://www.cia.gov/library/publications/the-world-factbook/geos/us.html?Transportation	http://www.census.gov/quickfacts/table/VET605214/	https://www.sec.gov/cgi-bin/browse-edgar?action=getcompany&amp;CIK=0001583001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Wikipedia	US Census	US Census	Sec	</v>
      <v xml:space="preserve">CC-BY-SA				</v>
      <v xml:space="preserve">http://en.wikipedia.org/wiki/United_States	https://www.census.gov/popest/data/state/asrh/2014/files/SC-EST2014-AGESEX-CIV.csv	http://www.census.gov/quickfacts/table/VET605214/	https://www.sec.gov/cgi-bin/browse-edgar?action=getcompany&amp;CIK=0001583001	</v>
      <v xml:space="preserve">http://creativecommons.org/licenses/by-sa/3.0/				</v>
    </spb>
    <spb s="0">
      <v xml:space="preserve">US Census	</v>
      <v xml:space="preserve">	</v>
      <v xml:space="preserve">https://www.census.gov/popest/data/state/asrh/2014/files/SC-EST2014-AGESEX-CIV.csv	</v>
      <v xml:space="preserve">	</v>
    </spb>
    <spb s="0">
      <v xml:space="preserve">Wikipedia	Wikipedia	Wikidata	</v>
      <v xml:space="preserve">CC-BY-SA	CC-BY-SA		</v>
      <v xml:space="preserve">http://en.wikipedia.org/wiki/United_States	https://en.wikipedia.org/wiki/United_States	https://www.wikidata.org/wiki/Q30	</v>
      <v xml:space="preserve">http://creativecommons.org/licenses/by-sa/3.0/	http://creativecommons.org/licenses/by-sa/3.0/		</v>
    </spb>
    <spb s="0">
      <v xml:space="preserve">Wikipedia	US Census	Cia	US Census	Sec	</v>
      <v xml:space="preserve">CC-BY-SA					</v>
      <v xml:space="preserve">http://en.wikipedia.org/wiki/United_States	https://www.census.gov/popest/data/state/asrh/2014/files/SC-EST2014-AGESEX-CIV.csv	https://www.cia.gov/library/publications/the-world-factbook/geos/us.html?Transportation	http://www.census.gov/quickfacts/table/VET605214/	https://www.sec.gov/cgi-bin/browse-edgar?action=getcompany&amp;CIK=0001583001	</v>
      <v xml:space="preserve">http://creativecommons.org/licenses/by-sa/3.0/					</v>
    </spb>
    <spb s="14">
      <v>0</v>
      <v>60</v>
      <v>61</v>
      <v>62</v>
      <v>4</v>
      <v>5</v>
      <v>62</v>
      <v>63</v>
      <v>63</v>
      <v>64</v>
      <v>65</v>
      <v>63</v>
      <v>63</v>
      <v>9</v>
      <v>60</v>
      <v>66</v>
      <v>10</v>
      <v>67</v>
      <v>66</v>
      <v>12</v>
      <v>13</v>
      <v>14</v>
      <v>66</v>
      <v>68</v>
      <v>66</v>
      <v>15</v>
      <v>16</v>
      <v>17</v>
      <v>18</v>
      <v>66</v>
      <v>60</v>
      <v>66</v>
      <v>66</v>
      <v>66</v>
      <v>66</v>
      <v>66</v>
      <v>66</v>
      <v>66</v>
      <v>66</v>
      <v>66</v>
      <v>66</v>
      <v>19</v>
    </spb>
    <spb s="2">
      <v>3</v>
      <v>Name</v>
      <v>LearnMoreOnLink</v>
    </spb>
    <spb s="8">
      <v>2019</v>
      <v>2019</v>
      <v>square km</v>
      <v>per thousand (2018)</v>
      <v>2019</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v>
      <v xml:space="preserve">Public domain	</v>
      <v xml:space="preserve">http://en.wikipedia.org/wiki/United_States	</v>
      <v xml:space="preserve">http://en.wikipedia.org/wiki/Public_domain	</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Cia	</v>
      <v xml:space="preserve">	</v>
      <v xml:space="preserve">https://www.cia.gov/library/publications/the-world-factbook/geos/ks.html?Transportation	</v>
      <v xml:space="preserve">	</v>
    </spb>
    <spb s="0">
      <v xml:space="preserve">Wikipedia	Wikipedia	Kosis	travel.state.gov	</v>
      <v xml:space="preserve">CC-BY-SA	CC-BY-SA			</v>
      <v xml:space="preserve">http://en.wikipedia.org/wiki/South_Korea	https://en.wikipedia.org/wiki/South_Korea	http://kosis.kr/statHtml/statHtml.do?orgId=101&amp;tblId=DT_1DA7004S&amp;conn_path=I2&amp;language=en	https://travel.state.gov/content/travel/en/international-travel/International-Travel-Country-Information-Pages/SouthKorea.html	</v>
      <v xml:space="preserve">http://creativecommons.org/licenses/by-sa/3.0/	http://creativecommons.org/licenses/by-sa/3.0/			</v>
    </spb>
    <spb s="0">
      <v xml:space="preserve">Wikipedia	</v>
      <v xml:space="preserve">CC-BY-SA	</v>
      <v xml:space="preserve">http://en.wikipedia.org/wiki/South_Korea	</v>
      <v xml:space="preserve">http://creativecommons.org/licenses/by-sa/3.0/	</v>
    </spb>
    <spb s="0">
      <v xml:space="preserve">Wikipedia	Cia	</v>
      <v xml:space="preserve">CC-BY-SA		</v>
      <v xml:space="preserve">http://en.wikipedia.org/wiki/South_Korea	https://www.cia.gov/library/publications/the-world-factbook/geos/ks.html?Transportation	</v>
      <v xml:space="preserve">http://creativecommons.org/licenses/by-sa/3.0/		</v>
    </spb>
    <spb s="0">
      <v xml:space="preserve">Wikipedia	Cia	Kosis	travel.state.gov	Sec	</v>
      <v xml:space="preserve">CC-BY-SA					</v>
      <v xml:space="preserve">http://en.wikipedia.org/wiki/South_Korea	https://www.cia.gov/library/publications/the-world-factbook/geos/ks.html?Transportation	http://kosis.kr/statHtml/statHtml.do?orgId=101&amp;tblId=DT_1DA7004S&amp;conn_path=I2&amp;language=en	https://travel.state.gov/content/travel/en/international-travel/International-Travel-Country-Information-Pages/SouthKorea.html	https://www.sec.gov/cgi-bin/browse-edgar?action=getcompany&amp;CIK=0001922503	</v>
      <v xml:space="preserve">http://creativecommons.org/licenses/by-sa/3.0/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0">
      <v xml:space="preserve">Wikipedia	Wikidata	Wikidata	</v>
      <v xml:space="preserve">CC-BY-SA			</v>
      <v xml:space="preserve">http://en.wikipedia.org/wiki/South_Korea	https://www.wikidata.org/wiki/Q884	https://www.wikidata.org/wiki/Q13201465	</v>
      <v xml:space="preserve">http://creativecommons.org/licenses/by-sa/3.0/			</v>
    </spb>
    <spb s="15">
      <v>0</v>
      <v>73</v>
      <v>74</v>
      <v>75</v>
      <v>4</v>
      <v>5</v>
      <v>75</v>
      <v>76</v>
      <v>76</v>
      <v>77</v>
      <v>78</v>
      <v>76</v>
      <v>76</v>
      <v>74</v>
      <v>9</v>
      <v>79</v>
      <v>74</v>
      <v>10</v>
      <v>80</v>
      <v>74</v>
      <v>12</v>
      <v>13</v>
      <v>14</v>
      <v>74</v>
      <v>74</v>
      <v>78</v>
      <v>74</v>
      <v>15</v>
      <v>16</v>
      <v>17</v>
      <v>18</v>
      <v>74</v>
      <v>79</v>
      <v>74</v>
      <v>74</v>
      <v>74</v>
      <v>74</v>
      <v>74</v>
      <v>74</v>
      <v>74</v>
      <v>74</v>
      <v>74</v>
      <v>74</v>
      <v>19</v>
    </spb>
    <spb s="8">
      <v>2019</v>
      <v>2017</v>
      <v>square km</v>
      <v>per thousand (2018)</v>
      <v>2019</v>
      <v>2019</v>
      <v>2018</v>
      <v>per liter (2016)</v>
      <v>2019</v>
      <v>years (2018)</v>
      <v>2018</v>
      <v>per thousand (2018)</v>
      <v>2019</v>
      <v>2017</v>
      <v>2016</v>
      <v>2019</v>
      <v>2016</v>
      <v>2017</v>
      <v>kilotons per year (2016)</v>
      <v>deaths per 100,000 (2017)</v>
      <v>kWh (2014)</v>
      <v>2015</v>
      <v>2018</v>
      <v>2012</v>
      <v>2012</v>
      <v>2012</v>
      <v>2012</v>
      <v>2012</v>
      <v>2015</v>
      <v>2012</v>
      <v>2012</v>
      <v>2017</v>
      <v>2017</v>
      <v>2019</v>
    </spb>
    <spb s="0">
      <v xml:space="preserve">Wikipedia	</v>
      <v xml:space="preserve">Public domain	</v>
      <v xml:space="preserve">http://en.wikipedia.org/wiki/South_Korea	</v>
      <v xml:space="preserve">http://en.wikipedia.org/wiki/Public_domain	</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Cia	</v>
      <v xml:space="preserve">CC-BY-SA		</v>
      <v xml:space="preserve">http://es.wikipedia.org/wiki/Australia	https://www.cia.gov/library/publications/the-world-factbook/geos/as.html?Transportation	</v>
      <v xml:space="preserve">http://creativecommons.org/licenses/by-sa/3.0/		</v>
    </spb>
    <spb s="0">
      <v xml:space="preserve">Wikipedia	Wikipedia	Cia	datapacks.censusdata.abs.gov.au	travel.state.gov	Sec	Tasteatlas	</v>
      <v xml:space="preserve">CC-BY-SA	CC-BY-SA						</v>
      <v xml:space="preserve">http://en.wikipedia.org/wiki/Australia	https://en.wikipedia.org/wiki/Australia	https://www.cia.gov/library/publications/the-world-factbook/geos/as.html?Transportation	https://datapacks.censusdata.abs.gov.au/datapacks/#G46B	https://travel.state.gov/content/travel/en/international-travel/International-Travel-Country-Information-Pages/Australia.html	https://www.sec.gov/cgi-bin/browse-edgar?action=getcompany&amp;CIK=0001916611	https://www.tasteatlas.com/australia	</v>
      <v xml:space="preserve">http://creativecommons.org/licenses/by-sa/3.0/	http://creativecommons.org/licenses/by-sa/3.0/						</v>
    </spb>
    <spb s="0">
      <v xml:space="preserve">Wikipedia	</v>
      <v xml:space="preserve">CC-BY-SA	</v>
      <v xml:space="preserve">http://en.wikipedia.org/wiki/Australia	</v>
      <v xml:space="preserve">http://creativecommons.org/licenses/by-sa/3.0/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Cia	</v>
      <v xml:space="preserve">	</v>
      <v xml:space="preserve">https://www.cia.gov/library/publications/the-world-factbook/geos/as.html?Transportation	</v>
      <v xml:space="preserve">	</v>
    </spb>
    <spb s="0">
      <v xml:space="preserve">Wikipedia	Wikipedia	</v>
      <v xml:space="preserve">CC-BY-SA	CC-BY-SA	</v>
      <v xml:space="preserve">http://en.wikipedia.org/wiki/Australia	http://vi.wikipedia.org/wiki/Ức	</v>
      <v xml:space="preserve">http://creativecommons.org/licenses/by-sa/3.0/	http://creativecommons.org/licenses/by-sa/3.0/	</v>
    </spb>
    <spb s="0">
      <v xml:space="preserve">Wikipedia	Wikipedia	Wikipedia	Cia	travel.state.gov	</v>
      <v xml:space="preserve">CC-BY-SA	CC-BY-SA	CC-BY-SA			</v>
      <v xml:space="preserve">http://en.wikipedia.org/wiki/Australia	https://en.wikipedia.org/wiki/Australia	http://fr.wikipedia.org/wiki/Australie	https://www.cia.gov/library/publications/the-world-factbook/geos/as.html?Transportation	https://travel.state.gov/content/travel/en/international-travel/International-Travel-Country-Information-Pages/Australia.html	</v>
      <v xml:space="preserve">http://creativecommons.org/licenses/by-sa/3.0/	http://creativecommons.org/licenses/by-sa/3.0/	http://creativecommons.org/licenses/by-sa/3.0/			</v>
    </spb>
    <spb s="16">
      <v>0</v>
      <v>84</v>
      <v>85</v>
      <v>86</v>
      <v>4</v>
      <v>5</v>
      <v>86</v>
      <v>87</v>
      <v>87</v>
      <v>88</v>
      <v>87</v>
      <v>87</v>
      <v>89</v>
      <v>9</v>
      <v>84</v>
      <v>89</v>
      <v>10</v>
      <v>90</v>
      <v>89</v>
      <v>12</v>
      <v>13</v>
      <v>14</v>
      <v>89</v>
      <v>89</v>
      <v>91</v>
      <v>89</v>
      <v>15</v>
      <v>16</v>
      <v>17</v>
      <v>18</v>
      <v>89</v>
      <v>84</v>
      <v>89</v>
      <v>89</v>
      <v>89</v>
      <v>89</v>
      <v>89</v>
      <v>89</v>
      <v>89</v>
      <v>89</v>
      <v>89</v>
      <v>89</v>
      <v>19</v>
    </spb>
    <spb s="8">
      <v>2019</v>
      <v>2019</v>
      <v>square km</v>
      <v>per thousand (2018)</v>
      <v>2019</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Wikipedia	</v>
      <v xml:space="preserve">Public domain	</v>
      <v xml:space="preserve">http://en.wikipedia.org/wiki/Australia	</v>
      <v xml:space="preserve">http://en.wikipedia.org/wiki/Public_domain	</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Wikipedia	Wikipedia	Cia	</v>
      <v xml:space="preserve">CC-BY-SA	CC-BY-SA	CC-BY-SA		</v>
      <v xml:space="preserve">http://en.wikipedia.org/wiki/Republic_of_Ireland	http://es.wikipedia.org/wiki/Irlanda	http://fr.wikipedia.org/wiki/Irlande_(pays)	https://www.cia.gov/library/publications/the-world-factbook/geos/ei.html?Transportation	</v>
      <v xml:space="preserve">http://creativecommons.org/licenses/by-sa/3.0/	http://creativecommons.org/licenses/by-sa/3.0/	http://creativecommons.org/licenses/by-sa/3.0/		</v>
    </spb>
    <spb s="0">
      <v xml:space="preserve">Wikipedia	Wikidata	Cia	Wikipedia	Sec	</v>
      <v xml:space="preserve">CC-BY-SA			CC-BY-SA		</v>
      <v xml:space="preserve">http://en.wikipedia.org/wiki/Republic_of_Ireland	https://www.wikidata.org/wiki/Q27	https://www.cia.gov/library/publications/the-world-factbook/geos/ei.html?Transportation	https://en.wikipedia.org/wiki/Republic_of_Ireland	https://www.sec.gov/cgi-bin/browse-edgar?action=getcompany&amp;CIK=0001915527	</v>
      <v xml:space="preserve">http://creativecommons.org/licenses/by-sa/3.0/			http://creativecommons.org/licenses/by-sa/3.0/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0">
      <v xml:space="preserve">Wikipedia	Wikidata	</v>
      <v xml:space="preserve">CC-BY-SA		</v>
      <v xml:space="preserve">http://en.wikipedia.org/wiki/Republic_of_Ireland	https://www.wikidata.org/wiki/Q27	</v>
      <v xml:space="preserve">http://creativecommons.org/licenses/by-sa/3.0/		</v>
    </spb>
    <spb s="0">
      <v xml:space="preserve">Wikipedia	Wikipedia	Wikidata	Cia	Sec	</v>
      <v xml:space="preserve">CC-BY-SA	CC-BY-SA				</v>
      <v xml:space="preserve">http://en.wikipedia.org/wiki/Republic_of_Ireland	http://fr.wikipedia.org/wiki/Irlande_(pays)	https://www.wikidata.org/wiki/Q27	https://www.cia.gov/library/publications/the-world-factbook/geos/ei.html?Transportation	https://www.sec.gov/cgi-bin/browse-edgar?action=getcompany&amp;CIK=0001915527	</v>
      <v xml:space="preserve">http://creativecommons.org/licenses/by-sa/3.0/	http://creativecommons.org/licenses/by-sa/3.0/				</v>
    </spb>
    <spb s="17">
      <v>0</v>
      <v>95</v>
      <v>96</v>
      <v>97</v>
      <v>4</v>
      <v>97</v>
      <v>98</v>
      <v>95</v>
      <v>98</v>
      <v>98</v>
      <v>99</v>
      <v>9</v>
      <v>95</v>
      <v>99</v>
      <v>10</v>
      <v>100</v>
      <v>99</v>
      <v>12</v>
      <v>13</v>
      <v>14</v>
      <v>99</v>
      <v>99</v>
      <v>101</v>
      <v>99</v>
      <v>15</v>
      <v>16</v>
      <v>17</v>
      <v>18</v>
      <v>99</v>
      <v>95</v>
      <v>99</v>
      <v>99</v>
      <v>99</v>
      <v>99</v>
      <v>99</v>
      <v>99</v>
      <v>99</v>
      <v>99</v>
      <v>99</v>
      <v>99</v>
      <v>19</v>
    </spb>
    <spb s="2">
      <v>4</v>
      <v>Name</v>
      <v>LearnMoreOnLink</v>
    </spb>
    <spb s="8">
      <v>2019</v>
      <v>2019</v>
      <v>square km</v>
      <v>per thousand (2018)</v>
      <v>2021</v>
      <v>2019</v>
      <v>2018</v>
      <v>per liter (2016)</v>
      <v>2019</v>
      <v>years (2018)</v>
      <v>2018</v>
      <v>per thousand (2018)</v>
      <v>2019</v>
      <v>2017</v>
      <v>2016</v>
      <v>2019</v>
      <v>2016</v>
      <v>2018</v>
      <v>kilotons per year (2016)</v>
      <v>deaths per 100,000 (2017)</v>
      <v>kWh (2014)</v>
      <v>2015</v>
      <v>2018</v>
      <v>2016</v>
      <v>2016</v>
      <v>2016</v>
      <v>2016</v>
      <v>2016</v>
      <v>2015</v>
      <v>2016</v>
      <v>2016</v>
      <v>2017</v>
      <v>2017</v>
      <v>2019</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Cia	</v>
      <v xml:space="preserve">	</v>
      <v xml:space="preserve">https://www.cia.gov/library/publications/the-world-factbook/geos/be.html?Transportation	</v>
      <v xml:space="preserve">	</v>
    </spb>
    <spb s="0">
      <v xml:space="preserve">Wikipedia	Wikipedia	Cia	travel.state.gov	Sec	</v>
      <v xml:space="preserve">CC-BY-SA	CC-BY-SA				</v>
      <v xml:space="preserve">http://en.wikipedia.org/wiki/Belgium	https://en.wikipedia.org/wiki/Belgium	https://www.cia.gov/library/publications/the-world-factbook/geos/be.html?Transportation	https://travel.state.gov/content/travel/en/international-travel/International-Travel-Country-Information-Pages/Belgium.html	https://www.sec.gov/cgi-bin/browse-edgar?action=getcompany&amp;CIK=0001911216	</v>
      <v xml:space="preserve">http://creativecommons.org/licenses/by-sa/3.0/	http://creativecommons.org/licenses/by-sa/3.0/				</v>
    </spb>
    <spb s="0">
      <v xml:space="preserve">Wikipedia	</v>
      <v xml:space="preserve">CC-BY-SA	</v>
      <v xml:space="preserve">http://en.wikipedia.org/wiki/Belgium	</v>
      <v xml:space="preserve">http://creativecommons.org/licenses/by-sa/3.0/	</v>
    </spb>
    <spb s="0">
      <v xml:space="preserve">Wikipedia	Cia	</v>
      <v xml:space="preserve">CC-BY-SA		</v>
      <v xml:space="preserve">http://en.wikipedia.org/wiki/Belgium	https://www.cia.gov/library/publications/the-world-factbook/geos/be.html?Transportation	</v>
      <v xml:space="preserve">http://creativecommons.org/licenses/by-sa/3.0/		</v>
    </spb>
    <spb s="0">
      <v xml:space="preserve">travel.state.gov	</v>
      <v xml:space="preserve">	</v>
      <v xml:space="preserve">https://travel.state.gov/content/travel/en/international-travel/International-Travel-Country-Information-Pages/Belgium.html	</v>
      <v xml:space="preserve">	</v>
    </spb>
    <spb s="0">
      <v xml:space="preserve">Wikipedia	Wikipedia	</v>
      <v xml:space="preserve">CC-BY-SA	CC-BY-SA	</v>
      <v xml:space="preserve">http://en.wikipedia.org/wiki/Belgium	http://vi.wikipedia.org/wiki/Bí	</v>
      <v xml:space="preserve">http://creativecommons.org/licenses/by-sa/3.0/	http://creativecommons.org/licenses/by-sa/3.0/	</v>
    </spb>
    <spb s="0">
      <v xml:space="preserve">Wikipedia	Wikipedia	</v>
      <v xml:space="preserve">CC-BY-SA	CC-BY-SA	</v>
      <v xml:space="preserve">http://en.wikipedia.org/wiki/Belgium	http://fr.wikipedia.org/wiki/Belgique	</v>
      <v xml:space="preserve">http://creativecommons.org/licenses/by-sa/3.0/	http://creativecommons.org/licenses/by-sa/3.0/	</v>
    </spb>
    <spb s="18">
      <v>0</v>
      <v>105</v>
      <v>106</v>
      <v>107</v>
      <v>4</v>
      <v>5</v>
      <v>107</v>
      <v>108</v>
      <v>108</v>
      <v>109</v>
      <v>108</v>
      <v>108</v>
      <v>110</v>
      <v>106</v>
      <v>9</v>
      <v>105</v>
      <v>106</v>
      <v>10</v>
      <v>111</v>
      <v>106</v>
      <v>12</v>
      <v>13</v>
      <v>14</v>
      <v>106</v>
      <v>106</v>
      <v>112</v>
      <v>106</v>
      <v>15</v>
      <v>16</v>
      <v>17</v>
      <v>18</v>
      <v>106</v>
      <v>105</v>
      <v>106</v>
      <v>106</v>
      <v>106</v>
      <v>106</v>
      <v>106</v>
      <v>106</v>
      <v>106</v>
      <v>106</v>
      <v>106</v>
      <v>106</v>
      <v>19</v>
    </spb>
    <spb s="2">
      <v>5</v>
      <v>Name</v>
      <v>LearnMoreOnLink</v>
    </spb>
    <spb s="8">
      <v>2019</v>
      <v>2019</v>
      <v>square km</v>
      <v>per thousand (2018)</v>
      <v>2019</v>
      <v>2019</v>
      <v>2018</v>
      <v>per liter (2016)</v>
      <v>2019</v>
      <v>years (2018)</v>
      <v>2018</v>
      <v>per thousand (2018)</v>
      <v>2019</v>
      <v>2017</v>
      <v>2016</v>
      <v>2019</v>
      <v>2016</v>
      <v>2017</v>
      <v>kilotons per year (2016)</v>
      <v>deaths per 100,000 (2017)</v>
      <v>kWh (2014)</v>
      <v>2015</v>
      <v>2018</v>
      <v>2017</v>
      <v>2017</v>
      <v>2017</v>
      <v>2017</v>
      <v>2017</v>
      <v>2015</v>
      <v>2017</v>
      <v>2017</v>
      <v>2017</v>
      <v>2017</v>
      <v>2019</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0">
      <v xml:space="preserve">Wikipedia	Wikipedia	Cia	ec.europa.eu	travel.state.gov	Sec	</v>
      <v xml:space="preserve">CC-BY-SA	CC-BY-SA					</v>
      <v xml:space="preserve">http://en.wikipedia.org/wiki/Germany	https://en.wikipedia.org/wiki/Germany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Wikipedia	</v>
      <v xml:space="preserve">CC-BY-SA	</v>
      <v xml:space="preserve">http://en.wikipedia.org/wiki/Germany	</v>
      <v xml:space="preserve">http://creativecommons.org/licenses/by-sa/3.0/	</v>
    </spb>
    <spb s="0">
      <v xml:space="preserve">Wikipedia	Wikipedia	Wikidata	Cia	ec.europa.eu	travel.state.gov	Sec	</v>
      <v xml:space="preserve">CC-BY-SA	CC-BY-SA						</v>
      <v xml:space="preserve">http://en.wikipedia.org/wiki/Germany	http://fr.wikipedia.org/wiki/Allemagne	https://www.wikidata.org/wiki/Q183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travel.state.gov	</v>
      <v xml:space="preserve">	</v>
      <v xml:space="preserve">https://travel.state.gov/content/travel/en/international-travel/International-Travel-Country-Information-Pages/Germany.html	</v>
      <v xml:space="preserve">	</v>
    </spb>
    <spb s="0">
      <v xml:space="preserve">Cia	</v>
      <v xml:space="preserve">	</v>
      <v xml:space="preserve">https://www.cia.gov/library/publications/the-world-factbook/geos/gm.html?Transportation	</v>
      <v xml:space="preserve">	</v>
    </spb>
    <spb s="19">
      <v>0</v>
      <v>116</v>
      <v>117</v>
      <v>118</v>
      <v>4</v>
      <v>5</v>
      <v>118</v>
      <v>119</v>
      <v>119</v>
      <v>117</v>
      <v>120</v>
      <v>119</v>
      <v>119</v>
      <v>121</v>
      <v>122</v>
      <v>9</v>
      <v>116</v>
      <v>122</v>
      <v>10</v>
      <v>119</v>
      <v>122</v>
      <v>12</v>
      <v>13</v>
      <v>14</v>
      <v>122</v>
      <v>122</v>
      <v>120</v>
      <v>122</v>
      <v>15</v>
      <v>16</v>
      <v>17</v>
      <v>18</v>
      <v>122</v>
      <v>116</v>
      <v>122</v>
      <v>122</v>
      <v>122</v>
      <v>122</v>
      <v>122</v>
      <v>122</v>
      <v>122</v>
      <v>122</v>
      <v>122</v>
      <v>122</v>
      <v>19</v>
    </spb>
    <spb s="8">
      <v>2019</v>
      <v>2019</v>
      <v>square km</v>
      <v>per thousand (2018)</v>
      <v>2019</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Wikipedia	</v>
      <v xml:space="preserve">Public domain	</v>
      <v xml:space="preserve">http://en.wikipedia.org/wiki/Germany	</v>
      <v xml:space="preserve">http://en.wikipedia.org/wiki/Public_domain	</v>
    </spb>
    <spb s="0">
      <v xml:space="preserve">Wikipedia	Cia	travel.state.gov	</v>
      <v xml:space="preserve">CC-BY-SA			</v>
      <v xml:space="preserve">http://en.wikipedia.org/wiki/Namibia	https://www.cia.gov/library/publications/the-world-factbook/geos/wa.html?Transportation	https://travel.state.gov/content/travel/en/international-travel/International-Travel-Country-Information-Pages/Namibia.html	</v>
      <v xml:space="preserve">http://creativecommons.org/licenses/by-sa/3.0/			</v>
    </spb>
    <spb s="0">
      <v xml:space="preserve">Wikipedia	Cia	</v>
      <v xml:space="preserve">CC-BY-SA		</v>
      <v xml:space="preserve">http://es.wikipedia.org/wiki/Namibia	https://www.cia.gov/library/publications/the-world-factbook/geos/wa.html?Transportation	</v>
      <v xml:space="preserve">http://creativecommons.org/licenses/by-sa/3.0/		</v>
    </spb>
    <spb s="0">
      <v xml:space="preserve">Wikipedia	Cia	Wikipedia	travel.state.gov	</v>
      <v xml:space="preserve">CC-BY-SA		CC-BY-SA		</v>
      <v xml:space="preserve">http://en.wikipedia.org/wiki/Namibia	https://www.cia.gov/library/publications/the-world-factbook/geos/wa.html?Transportation	https://en.wikipedia.org/wiki/Namibia	https://travel.state.gov/content/travel/en/international-travel/International-Travel-Country-Information-Pages/Namibia.html	</v>
      <v xml:space="preserve">http://creativecommons.org/licenses/by-sa/3.0/		http://creativecommons.org/licenses/by-sa/3.0/		</v>
    </spb>
    <spb s="0">
      <v xml:space="preserve">Wikipedia	</v>
      <v xml:space="preserve">CC-BY-SA	</v>
      <v xml:space="preserve">http://en.wikipedia.org/wiki/Namibia	</v>
      <v xml:space="preserve">http://creativecommons.org/licenses/by-sa/3.0/	</v>
    </spb>
    <spb s="0">
      <v xml:space="preserve">Wikipedia	Cia	</v>
      <v xml:space="preserve">CC-BY-SA		</v>
      <v xml:space="preserve">http://en.wikipedia.org/wiki/Namibia	https://www.cia.gov/library/publications/the-world-factbook/geos/wa.html?Transportation	</v>
      <v xml:space="preserve">http://creativecommons.org/licenses/by-sa/3.0/		</v>
    </spb>
    <spb s="0">
      <v xml:space="preserve">Wikipedia	Wikipedia	Cia	travel.state.gov	</v>
      <v xml:space="preserve">CC-BY-SA	CC-BY-SA			</v>
      <v xml:space="preserve">http://en.wikipedia.org/wiki/Namibia	http://fr.wikipedia.org/wiki/Namibie	https://www.cia.gov/library/publications/the-world-factbook/geos/wa.html?Transportation	https://travel.state.gov/content/travel/en/international-travel/International-Travel-Country-Information-Pages/Namibia.html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https://travel.state.gov/content/travel/en/international-travel/International-Travel-Country-Information-Pages/Namibia.html	</v>
      <v xml:space="preserve">	</v>
    </spb>
    <spb s="0">
      <v xml:space="preserve">Cia	</v>
      <v xml:space="preserve">	</v>
      <v xml:space="preserve">https://www.cia.gov/library/publications/the-world-factbook/geos/wa.html?Transportation	</v>
      <v xml:space="preserve">	</v>
    </spb>
    <spb s="0">
      <v xml:space="preserve">Wikipedia	Wikipedia	</v>
      <v xml:space="preserve">CC-BY-SA	CC-BY-SA	</v>
      <v xml:space="preserve">http://en.wikipedia.org/wiki/Namibia	http://si.wikipedia.org/wiki/නැමීබියාව	</v>
      <v xml:space="preserve">http://creativecommons.org/licenses/by-sa/3.0/	http://creativecommons.org/licenses/by-sa/3.0/	</v>
    </spb>
    <spb s="20">
      <v>0</v>
      <v>126</v>
      <v>127</v>
      <v>128</v>
      <v>4</v>
      <v>5</v>
      <v>128</v>
      <v>129</v>
      <v>129</v>
      <v>130</v>
      <v>131</v>
      <v>132</v>
      <v>133</v>
      <v>9</v>
      <v>126</v>
      <v>133</v>
      <v>10</v>
      <v>134</v>
      <v>133</v>
      <v>12</v>
      <v>13</v>
      <v>14</v>
      <v>133</v>
      <v>133</v>
      <v>131</v>
      <v>133</v>
      <v>15</v>
      <v>16</v>
      <v>17</v>
      <v>18</v>
      <v>133</v>
      <v>126</v>
      <v>133</v>
      <v>133</v>
      <v>133</v>
      <v>133</v>
      <v>133</v>
      <v>133</v>
      <v>133</v>
      <v>133</v>
      <v>133</v>
      <v>133</v>
      <v>19</v>
    </spb>
    <spb s="2">
      <v>6</v>
      <v>Name</v>
      <v>LearnMoreOnLink</v>
    </spb>
    <spb s="8">
      <v>2019</v>
      <v>2019</v>
      <v>square km</v>
      <v>per thousand (2018)</v>
      <v>2019</v>
      <v>2019</v>
      <v>2018</v>
      <v>per liter (2016)</v>
      <v>2019</v>
      <v>years (2018)</v>
      <v>2018</v>
      <v>per thousand (2018)</v>
      <v>2019</v>
      <v>2017</v>
      <v>2016</v>
      <v>2019</v>
      <v>2016</v>
      <v>2018</v>
      <v>kilotons per year (2016)</v>
      <v>deaths per 100,000 (2017)</v>
      <v>kWh (2014)</v>
      <v>2014</v>
      <v>2019</v>
      <v>2015</v>
      <v>2015</v>
      <v>2015</v>
      <v>2015</v>
      <v>2015</v>
      <v>2015</v>
      <v>2015</v>
      <v>2015</v>
      <v>2018</v>
      <v>2017</v>
      <v>2019</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Wikipedia	Cia	</v>
      <v xml:space="preserve">CC-BY-SA	CC-BY-SA		</v>
      <v xml:space="preserve">http://en.wikipedia.org/wiki/Canada	http://fr.wikipedia.org/wiki/Canada	https://www.cia.gov/library/publications/the-world-factbook/geos/ca.html?Transportation	</v>
      <v xml:space="preserve">http://creativecommons.org/licenses/by-sa/3.0/	http://creativecommons.org/licenses/by-sa/3.0/		</v>
    </spb>
    <spb s="0">
      <v xml:space="preserve">Wikipedia	Wikipedia	Cia	travel.state.gov	Sec	www150.statcan.gc.ca	</v>
      <v xml:space="preserve">CC-BY-SA	CC-BY-SA					</v>
      <v xml:space="preserve">http://en.wikipedia.org/wiki/Canada	https://en.wikipedia.org/wiki/Canada	https://www.cia.gov/library/publications/the-world-factbook/geos/ca.html?Transportation	https://travel.state.gov/content/travel/en/international-travel/International-Travel-Country-Information-Pages/Canada.html	https://www.sec.gov/cgi-bin/browse-edgar?action=getcompany&amp;CIK=0001932778	https://www150.statcan.gc.ca/t1/tbl1/en/tv.action?pid=3410000301	</v>
      <v xml:space="preserve">http://creativecommons.org/licenses/by-sa/3.0/	http://creativecommons.org/licenses/by-sa/3.0/					</v>
    </spb>
    <spb s="0">
      <v xml:space="preserve">Wikipedia	</v>
      <v xml:space="preserve">CC-BY-SA	</v>
      <v xml:space="preserve">http://en.wikipedia.org/wiki/Canada	</v>
      <v xml:space="preserve">http://creativecommons.org/licenses/by-sa/3.0/	</v>
    </spb>
    <spb s="0">
      <v xml:space="preserve">Wikipedia	Cia	</v>
      <v xml:space="preserve">CC-BY-SA		</v>
      <v xml:space="preserve">http://en.wikipedia.org/wiki/Canada	https://www.cia.gov/library/publications/the-world-factbook/geos/ca.html?Transportation	</v>
      <v xml:space="preserve">http://creativecommons.org/licenses/by-sa/3.0/		</v>
    </spb>
    <spb s="0">
      <v xml:space="preserve">Cia	</v>
      <v xml:space="preserve">	</v>
      <v xml:space="preserve">https://www.cia.gov/library/publications/the-world-factbook/geos/ca.html?Transportation	</v>
      <v xml:space="preserve">	</v>
    </spb>
    <spb s="0">
      <v xml:space="preserve">Wikipedia	Wikipedia	Wikidata	</v>
      <v xml:space="preserve">CC-BY-SA	CC-BY-SA		</v>
      <v xml:space="preserve">http://en.wikipedia.org/wiki/Canada	https://en.wikipedia.org/wiki/Canada	https://www.wikidata.org/wiki/Q16	</v>
      <v xml:space="preserve">http://creativecommons.org/licenses/by-sa/3.0/	http://creativecommons.org/licenses/by-sa/3.0/		</v>
    </spb>
    <spb s="0">
      <v xml:space="preserve">Wikipedia	Wikipedia	Cia	travel.state.gov	Sec	</v>
      <v xml:space="preserve">CC-BY-SA	CC-BY-SA				</v>
      <v xml:space="preserve">http://en.wikipedia.org/wiki/Canada	http://fr.wikipedia.org/wiki/Canada	https://www.cia.gov/library/publications/the-world-factbook/geos/ca.html?Transportation	https://travel.state.gov/content/travel/en/international-travel/International-Travel-Country-Information-Pages/Canada.html	https://www.sec.gov/cgi-bin/browse-edgar?action=getcompany&amp;CIK=0001932778	</v>
      <v xml:space="preserve">http://creativecommons.org/licenses/by-sa/3.0/	http://creativecommons.org/licenses/by-sa/3.0/				</v>
    </spb>
    <spb s="16">
      <v>0</v>
      <v>138</v>
      <v>139</v>
      <v>140</v>
      <v>4</v>
      <v>141</v>
      <v>140</v>
      <v>141</v>
      <v>141</v>
      <v>142</v>
      <v>141</v>
      <v>141</v>
      <v>143</v>
      <v>9</v>
      <v>138</v>
      <v>143</v>
      <v>10</v>
      <v>144</v>
      <v>143</v>
      <v>12</v>
      <v>13</v>
      <v>14</v>
      <v>143</v>
      <v>143</v>
      <v>145</v>
      <v>143</v>
      <v>15</v>
      <v>16</v>
      <v>17</v>
      <v>18</v>
      <v>143</v>
      <v>138</v>
      <v>143</v>
      <v>143</v>
      <v>143</v>
      <v>143</v>
      <v>143</v>
      <v>143</v>
      <v>143</v>
      <v>143</v>
      <v>143</v>
      <v>143</v>
      <v>19</v>
    </spb>
    <spb s="8">
      <v>2019</v>
      <v>2019</v>
      <v>square km</v>
      <v>per thousand (2018)</v>
      <v>2021</v>
      <v>2019</v>
      <v>2018</v>
      <v>per liter (2016)</v>
      <v>2019</v>
      <v>years (2018)</v>
      <v>2018</v>
      <v>per thousand (2018)</v>
      <v>2019</v>
      <v>2017</v>
      <v>2016</v>
      <v>2019</v>
      <v>2016</v>
      <v>2017</v>
      <v>kilotons per year (2016)</v>
      <v>deaths per 100,000 (2017)</v>
      <v>kWh (2014)</v>
      <v>2015</v>
      <v>2018</v>
      <v>2013</v>
      <v>2013</v>
      <v>2013</v>
      <v>2013</v>
      <v>2013</v>
      <v>2015</v>
      <v>2013</v>
      <v>2013</v>
      <v>2017</v>
      <v>2017</v>
      <v>2019</v>
    </spb>
    <spb s="0">
      <v xml:space="preserve">Wikipedia	</v>
      <v xml:space="preserve">Public domain	</v>
      <v xml:space="preserve">http://en.wikipedia.org/wiki/Canada	</v>
      <v xml:space="preserve">http://en.wikipedia.org/wiki/Public_domain	</v>
    </spb>
    <spb s="0">
      <v xml:space="preserve">Wikipedia	Cia	travel.state.gov	</v>
      <v xml:space="preserve">CC-BY-SA			</v>
      <v xml:space="preserve">http://en.wikipedia.org/wiki/Switzerland	https://www.cia.gov/library/publications/the-world-factbook/geos/sz.html?Transportation	https://travel.state.gov/content/travel/en/international-travel/International-Travel-Country-Information-Pages/Switzerland.html.html	</v>
      <v xml:space="preserve">http://creativecommons.org/licenses/by-sa/3.0/			</v>
    </spb>
    <spb s="0">
      <v xml:space="preserve">Wikipedia	Cia	</v>
      <v xml:space="preserve">CC-BY-SA		</v>
      <v xml:space="preserve">http://es.wikipedia.org/wiki/Suiza	https://www.cia.gov/library/publications/the-world-factbook/geos/sz.html?Transportation	</v>
      <v xml:space="preserve">http://creativecommons.org/licenses/by-sa/3.0/		</v>
    </spb>
    <spb s="0">
      <v xml:space="preserve">Wikipedia	Wikipedia	Cia	travel.state.gov	Sec	</v>
      <v xml:space="preserve">CC-BY-SA	CC-BY-SA				</v>
      <v xml:space="preserve">http://en.wikipedia.org/wiki/Switzerland	https://en.wikipedia.org/wiki/Switzerland	https://www.cia.gov/library/publications/the-world-factbook/geos/sz.html?Transportation	https://travel.state.gov/content/travel/en/international-travel/International-Travel-Country-Information-Pages/Switzerland.html.html	https://www.sec.gov/cgi-bin/browse-edgar?action=getcompany&amp;CIK=0001923427	</v>
      <v xml:space="preserve">http://creativecommons.org/licenses/by-sa/3.0/	http://creativecommons.org/licenses/by-sa/3.0/				</v>
    </spb>
    <spb s="0">
      <v xml:space="preserve">Wikipedia	</v>
      <v xml:space="preserve">CC-BY-SA	</v>
      <v xml:space="preserve">http://en.wikipedia.org/wiki/Switzerland	</v>
      <v xml:space="preserve">http://creativecommons.org/licenses/by-sa/3.0/	</v>
    </spb>
    <spb s="0">
      <v xml:space="preserve">Wikipedia	Cia	</v>
      <v xml:space="preserve">CC-BY-SA		</v>
      <v xml:space="preserve">http://en.wikipedia.org/wiki/Switzerland	https://www.cia.gov/library/publications/the-world-factbook/geos/sz.html?Transportation	</v>
      <v xml:space="preserve">http://creativecommons.org/licenses/by-sa/3.0/		</v>
    </spb>
    <spb s="0">
      <v xml:space="preserve">Cia	</v>
      <v xml:space="preserve">	</v>
      <v xml:space="preserve">https://www.cia.gov/library/publications/the-world-factbook/geos/sz.html?Transportation	</v>
      <v xml:space="preserve">	</v>
    </spb>
    <spb s="0">
      <v xml:space="preserve">Wikipedia	Wikipedia	Wikidata	Cia	travel.state.gov	Sec	</v>
      <v xml:space="preserve">CC-BY-SA	CC-BY-SA					</v>
      <v xml:space="preserve">http://en.wikipedia.org/wiki/Switzerland	http://fr.wikipedia.org/wiki/Suisse	https://www.wikidata.org/wiki/Q39	https://www.cia.gov/library/publications/the-world-factbook/geos/sz.html?Transportation	https://travel.state.gov/content/travel/en/international-travel/International-Travel-Country-Information-Pages/Switzerland.html.html	https://www.sec.gov/cgi-bin/browse-edgar?action=getcompany&amp;CIK=0001923427	</v>
      <v xml:space="preserve">http://creativecommons.org/licenses/by-sa/3.0/	http://creativecommons.org/licenses/by-sa/3.0/					</v>
    </spb>
    <spb s="21">
      <v>0</v>
      <v>149</v>
      <v>150</v>
      <v>151</v>
      <v>4</v>
      <v>5</v>
      <v>151</v>
      <v>152</v>
      <v>152</v>
      <v>153</v>
      <v>152</v>
      <v>154</v>
      <v>9</v>
      <v>149</v>
      <v>154</v>
      <v>10</v>
      <v>152</v>
      <v>154</v>
      <v>12</v>
      <v>13</v>
      <v>14</v>
      <v>154</v>
      <v>154</v>
      <v>155</v>
      <v>154</v>
      <v>15</v>
      <v>16</v>
      <v>17</v>
      <v>18</v>
      <v>154</v>
      <v>149</v>
      <v>154</v>
      <v>154</v>
      <v>154</v>
      <v>154</v>
      <v>154</v>
      <v>154</v>
      <v>154</v>
      <v>154</v>
      <v>154</v>
      <v>154</v>
      <v>19</v>
    </spb>
    <spb s="8">
      <v>2019</v>
      <v>2019</v>
      <v>square km</v>
      <v>per thousand (2018)</v>
      <v>2019</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Cia	</v>
      <v xml:space="preserve">	</v>
      <v xml:space="preserve">https://www.cia.gov/library/publications/the-world-factbook/geos/uk.html?Transportation	</v>
      <v xml:space="preserve">	</v>
    </spb>
    <spb s="0">
      <v xml:space="preserve">Wikipedia	Cia	Wikipedia	travel.state.gov	ons.gov.uk	Sec	</v>
      <v xml:space="preserve">CC-BY-SA		CC-BY-SA				</v>
      <v xml:space="preserve">http://en.wikipedia.org/wiki/United_Kingdom	https://www.cia.gov/library/publications/the-world-factbook/geos/uk.html?Transportation	https://en.wikipedia.org/wiki/United_Kingdom	https://travel.state.gov/content/travel/en/international-travel/International-Travel-Country-Information-Pages/UnitedKingdom.html?wcmmode=disabled	https://www.ons.gov.uk/file?uri=/peoplepopulationandcommunity/populationandmigration/populationestimates/datasets/populationestimatesforukenglandandwalesscotlandandnorthernireland/mid2012tomid2016/ukmidyearestimates20122016.xls	https://www.sec.gov/cgi-bin/browse-edgar?action=getcompany&amp;CIK=0001924953	</v>
      <v xml:space="preserve">http://creativecommons.org/licenses/by-sa/3.0/		http://creativecommons.org/licenses/by-sa/3.0/				</v>
    </spb>
    <spb s="0">
      <v xml:space="preserve">Wikipedia	</v>
      <v xml:space="preserve">CC-BY-SA	</v>
      <v xml:space="preserve">http://en.wikipedia.org/wiki/United_Kingdom	</v>
      <v xml:space="preserve">http://creativecommons.org/licenses/by-sa/3.0/	</v>
    </spb>
    <spb s="0">
      <v xml:space="preserve">Wikipedia	Cia	</v>
      <v xml:space="preserve">CC-BY-SA		</v>
      <v xml:space="preserve">http://en.wikipedia.org/wiki/United_Kingdom	https://www.cia.gov/library/publications/the-world-factbook/geos/uk.html?Transportation	</v>
      <v xml:space="preserve">http://creativecommons.org/licenses/by-sa/3.0/		</v>
    </spb>
    <spb s="0">
      <v xml:space="preserve">Wikipedia	Wikipedia	Cia	travel.state.gov	Sec	</v>
      <v xml:space="preserve">CC-BY-SA	CC-BY-SA				</v>
      <v xml:space="preserve">http://en.wikipedia.org/wiki/United_Kingdom	http://fr.wikipedia.org/wiki/Royaume-Uni	https://www.cia.gov/library/publications/the-world-factbook/geos/uk.html?Transportation	https://travel.state.gov/content/travel/en/international-travel/International-Travel-Country-Information-Pages/UnitedKingdom.html?wcmmode=disabled	https://www.sec.gov/cgi-bin/browse-edgar?action=getcompany&amp;CIK=0001924953	</v>
      <v xml:space="preserve">http://creativecommons.org/licenses/by-sa/3.0/	http://creativecommons.org/licenses/by-sa/3.0/				</v>
    </spb>
    <spb s="0">
      <v xml:space="preserve">Wikipedia	Wikipedia	</v>
      <v xml:space="preserve">CC-BY-SA	CC-BY-SA	</v>
      <v xml:space="preserve">http://en.wikipedia.org/wiki/United_Kingdom	http://km.wikipedia.org/wiki/ចក្រភពអង់គ្លេស	</v>
      <v xml:space="preserve">http://creativecommons.org/licenses/by-sa/3.0/	http://creativecommons.org/licenses/by-sa/3.0/	</v>
    </spb>
    <spb s="15">
      <v>0</v>
      <v>158</v>
      <v>159</v>
      <v>160</v>
      <v>4</v>
      <v>5</v>
      <v>160</v>
      <v>161</v>
      <v>161</v>
      <v>162</v>
      <v>163</v>
      <v>161</v>
      <v>161</v>
      <v>159</v>
      <v>9</v>
      <v>158</v>
      <v>159</v>
      <v>10</v>
      <v>164</v>
      <v>159</v>
      <v>12</v>
      <v>13</v>
      <v>14</v>
      <v>159</v>
      <v>159</v>
      <v>163</v>
      <v>159</v>
      <v>15</v>
      <v>16</v>
      <v>17</v>
      <v>18</v>
      <v>159</v>
      <v>158</v>
      <v>159</v>
      <v>159</v>
      <v>159</v>
      <v>159</v>
      <v>159</v>
      <v>159</v>
      <v>159</v>
      <v>159</v>
      <v>159</v>
      <v>159</v>
      <v>19</v>
    </spb>
    <spb s="8">
      <v>2019</v>
      <v>2019</v>
      <v>square km</v>
      <v>per thousand (2018)</v>
      <v>2019</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Wikipedia	</v>
      <v xml:space="preserve">Public domain	</v>
      <v xml:space="preserve">http://en.wikipedia.org/wiki/United_Kingdom	</v>
      <v xml:space="preserve">http://en.wikipedia.org/wiki/Public_domain	</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Cia	</v>
      <v xml:space="preserve">CC-BY-SA		</v>
      <v xml:space="preserve">http://es.wikipedia.org/wiki/Nueva_Zelanda	https://www.cia.gov/library/publications/the-world-factbook/geos/nz.html?Transportation	</v>
      <v xml:space="preserve">http://creativecommons.org/licenses/by-sa/3.0/		</v>
    </spb>
    <spb s="0">
      <v xml:space="preserve">Wikipedia	Wikipedia	Cia	travel.state.gov	Sec	</v>
      <v xml:space="preserve">CC-BY-SA	CC-BY-SA				</v>
      <v xml:space="preserve">http://en.wikipedia.org/wiki/New_Zealand	https://en.wikipedia.org/wiki/New_Zealand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http://creativecommons.org/licenses/by-sa/3.0/				</v>
    </spb>
    <spb s="0">
      <v xml:space="preserve">Wikipedia	</v>
      <v xml:space="preserve">CC-BY-SA	</v>
      <v xml:space="preserve">http://en.wikipedia.org/wiki/New_Zealand	</v>
      <v xml:space="preserve">http://creativecommons.org/licenses/by-sa/3.0/	</v>
    </spb>
    <spb s="0">
      <v xml:space="preserve">Wikipedia	Cia	</v>
      <v xml:space="preserve">CC-BY-SA		</v>
      <v xml:space="preserve">http://en.wikipedia.org/wiki/New_Zealand	https://www.cia.gov/library/publications/the-world-factbook/geos/nz.html?Transportation	</v>
      <v xml:space="preserve">http://creativecommons.org/licenses/by-sa/3.0/		</v>
    </spb>
    <spb s="0">
      <v xml:space="preserve">travel.state.gov	</v>
      <v xml:space="preserve">	</v>
      <v xml:space="preserve">https://travel.state.gov/content/travel/en/international-travel/International-Travel-Country-Information-Pages/NewZealand.html	</v>
      <v xml:space="preserve">	</v>
    </spb>
    <spb s="0">
      <v xml:space="preserve">Cia	</v>
      <v xml:space="preserve">	</v>
      <v xml:space="preserve">https://www.cia.gov/library/publications/the-world-factbook/geos/nz.html?Transportation	</v>
      <v xml:space="preserve">	</v>
    </spb>
    <spb s="0">
      <v xml:space="preserve">Wikipedia	Wikidata	</v>
      <v xml:space="preserve">CC-BY-SA		</v>
      <v xml:space="preserve">http://en.wikipedia.org/wiki/New_Zealand	https://www.wikidata.org/wiki/Q664	</v>
      <v xml:space="preserve">http://creativecommons.org/licenses/by-sa/3.0/		</v>
    </spb>
    <spb s="0">
      <v xml:space="preserve">Wikipedia	Cia	travel.state.gov	Sec	</v>
      <v xml:space="preserve">CC-BY-SA				</v>
      <v xml:space="preserve">http://en.wikipedia.org/wiki/New_Zealand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v>
    </spb>
    <spb s="22">
      <v>0</v>
      <v>168</v>
      <v>169</v>
      <v>170</v>
      <v>4</v>
      <v>5</v>
      <v>170</v>
      <v>171</v>
      <v>171</v>
      <v>172</v>
      <v>171</v>
      <v>171</v>
      <v>173</v>
      <v>174</v>
      <v>9</v>
      <v>168</v>
      <v>174</v>
      <v>10</v>
      <v>175</v>
      <v>174</v>
      <v>12</v>
      <v>13</v>
      <v>14</v>
      <v>174</v>
      <v>174</v>
      <v>176</v>
      <v>174</v>
      <v>15</v>
      <v>16</v>
      <v>17</v>
      <v>18</v>
      <v>174</v>
      <v>168</v>
      <v>174</v>
      <v>174</v>
      <v>174</v>
      <v>19</v>
    </spb>
    <spb s="2">
      <v>7</v>
      <v>Name</v>
      <v>LearnMoreOnLink</v>
    </spb>
    <spb s="23">
      <v>2019</v>
      <v>2019</v>
      <v>square km</v>
      <v>per thousand (2018)</v>
      <v>2018</v>
      <v>2019</v>
      <v>2018</v>
      <v>per liter (2016)</v>
      <v>2019</v>
      <v>years (2018)</v>
      <v>2019</v>
      <v>per thousand (2018)</v>
      <v>2019</v>
      <v>2017</v>
      <v>2016</v>
      <v>2019</v>
      <v>2016</v>
      <v>2018</v>
      <v>kilotons per year (2016)</v>
      <v>deaths per 100,000 (2017)</v>
      <v>kWh (2014)</v>
      <v>2015</v>
      <v>2019</v>
      <v>2013</v>
      <v>2017</v>
      <v>2017</v>
      <v>2019</v>
    </spb>
    <spb s="0">
      <v xml:space="preserve">Wikipedia	</v>
      <v xml:space="preserve">Public domain	</v>
      <v xml:space="preserve">http://es.wikipedia.org/wiki/Nueva_Zelanda	</v>
      <v xml:space="preserve">http://en.wikipedia.org/wiki/Public_domain	</v>
    </spb>
  </spbData>
</supportingPropertyBags>
</file>

<file path=xl/richData/rdsupportingpropertybagstructure.xml><?xml version="1.0" encoding="utf-8"?>
<spbStructures xmlns="http://schemas.microsoft.com/office/spreadsheetml/2017/richdata2" count="24">
  <s>
    <k n="SourceText" t="s"/>
    <k n="LicenseText" t="s"/>
    <k n="SourceAddress" t="s"/>
    <k n="LicenseAddress"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Description"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Name" t="i"/>
    <k n="Image" t="i"/>
    <k n="Description" t="i"/>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UniqueName" t="spb"/>
    <k n="Descrip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Out of pocket health expenditure (%)" t="s"/>
    <k n="Gross primary education enrollment (%)" t="s"/>
    <k n="Gross tertiary education enrollment (%)" t="s"/>
    <k n="Population: Labor force participation (%)"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RequiresInlineAttribution" t="b"/>
    <rPr n="NumberFormat" t="s"/>
    <rPr n="IsHeroField" t="b"/>
  </richProperties>
  <richStyles>
    <rSty>
      <rpv i="0">1</rpv>
    </rSty>
    <rSty>
      <rpv i="1">1</rpv>
    </rSty>
    <rSty dxfid="3">
      <rpv i="2">0.0%</rpv>
    </rSty>
    <rSty dxfid="0">
      <rpv i="2">#,##0</rpv>
    </rSty>
    <rSty dxfid="2">
      <rpv i="2">0.00</rpv>
    </rSty>
    <rSty dxfid="5">
      <rpv i="2">0</rpv>
    </rSty>
    <rSty dxfid="4">
      <rpv i="2">#,##0.00</rpv>
    </rSty>
    <rSty dxfid="1">
      <rpv i="2">0.0</rpv>
    </rSty>
    <rSty dxfid="1">
      <rpv i="2">_([$$-en-US]* #,##0.00_);_([$$-en-US]* (#,##0.00);_([$$-en-US]* "-"??_);_(@_)</rpv>
    </rSty>
    <rSty dxfid="1">
      <rpv i="2">_([$$-en-US]* #,##0_);_([$$-en-US]* (#,##0);_([$$-en-US]* "-"_);_(@_)</rpv>
    </rSty>
    <rSty dxfid="3"/>
    <rSty>
      <rpv i="3">1</rpv>
    </rSty>
  </richStyles>
</richStyleShee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vaarst.com/" TargetMode="External"/><Relationship Id="rId2" Type="http://schemas.openxmlformats.org/officeDocument/2006/relationships/hyperlink" Target="https://www.youredi.com/" TargetMode="External"/><Relationship Id="rId1" Type="http://schemas.openxmlformats.org/officeDocument/2006/relationships/hyperlink" Target="https://www.ze.com/" TargetMode="External"/><Relationship Id="rId5" Type="http://schemas.openxmlformats.org/officeDocument/2006/relationships/drawing" Target="../drawings/drawing8.xml"/><Relationship Id="rId4" Type="http://schemas.openxmlformats.org/officeDocument/2006/relationships/hyperlink" Target="https://www.delcomplex.com/blue-sea-frontier" TargetMode="External"/></Relationships>
</file>

<file path=xl/worksheets/_rels/sheet11.xml.rels><?xml version="1.0" encoding="UTF-8" standalone="yes"?>
<Relationships xmlns="http://schemas.openxmlformats.org/package/2006/relationships"><Relationship Id="rId8" Type="http://schemas.openxmlformats.org/officeDocument/2006/relationships/hyperlink" Target="https://www.acadianseaplants.com/seaweed-resource-science/" TargetMode="External"/><Relationship Id="rId13" Type="http://schemas.openxmlformats.org/officeDocument/2006/relationships/hyperlink" Target="http://organicocean.ca/en/home" TargetMode="External"/><Relationship Id="rId18" Type="http://schemas.openxmlformats.org/officeDocument/2006/relationships/hyperlink" Target="https://www.marioceans.com/" TargetMode="External"/><Relationship Id="rId26" Type="http://schemas.openxmlformats.org/officeDocument/2006/relationships/hyperlink" Target="https://provectusalgae.com/microalgae-biotechnology-biomanufacturing-platform/" TargetMode="External"/><Relationship Id="rId3" Type="http://schemas.openxmlformats.org/officeDocument/2006/relationships/hyperlink" Target="https://www.aquamarine.ca/" TargetMode="External"/><Relationship Id="rId21" Type="http://schemas.openxmlformats.org/officeDocument/2006/relationships/hyperlink" Target="https://gitcoin.co/grants/7428/decentralized-utility-cooperative-climate-tech-oc" TargetMode="External"/><Relationship Id="rId7" Type="http://schemas.openxmlformats.org/officeDocument/2006/relationships/hyperlink" Target="http://www.kennebecbio.com/" TargetMode="External"/><Relationship Id="rId12" Type="http://schemas.openxmlformats.org/officeDocument/2006/relationships/hyperlink" Target="http://www.darwininitiative.org.uk/project/DPLUS068/" TargetMode="External"/><Relationship Id="rId17" Type="http://schemas.openxmlformats.org/officeDocument/2006/relationships/hyperlink" Target="https://www.algenol.com/" TargetMode="External"/><Relationship Id="rId25" Type="http://schemas.openxmlformats.org/officeDocument/2006/relationships/hyperlink" Target="https://www.thebotamedi.com/" TargetMode="External"/><Relationship Id="rId2" Type="http://schemas.openxmlformats.org/officeDocument/2006/relationships/hyperlink" Target="https://atseanova.com/products-services/" TargetMode="External"/><Relationship Id="rId16" Type="http://schemas.openxmlformats.org/officeDocument/2006/relationships/hyperlink" Target="https://www.springtideseaweed.com/" TargetMode="External"/><Relationship Id="rId20" Type="http://schemas.openxmlformats.org/officeDocument/2006/relationships/hyperlink" Target="https://www.trofx.tech/" TargetMode="External"/><Relationship Id="rId29" Type="http://schemas.openxmlformats.org/officeDocument/2006/relationships/hyperlink" Target="https://inalve.com/en/elevage/" TargetMode="External"/><Relationship Id="rId1" Type="http://schemas.openxmlformats.org/officeDocument/2006/relationships/hyperlink" Target="https://atlanticseafarms.com/pages/team-page" TargetMode="External"/><Relationship Id="rId6" Type="http://schemas.openxmlformats.org/officeDocument/2006/relationships/hyperlink" Target="https://canadiankelp.com/consulting/" TargetMode="External"/><Relationship Id="rId11" Type="http://schemas.openxmlformats.org/officeDocument/2006/relationships/hyperlink" Target="https://macroalgalresearchgroup.com/" TargetMode="External"/><Relationship Id="rId24" Type="http://schemas.openxmlformats.org/officeDocument/2006/relationships/hyperlink" Target="https://www.redono.fi/" TargetMode="External"/><Relationship Id="rId32" Type="http://schemas.openxmlformats.org/officeDocument/2006/relationships/drawing" Target="../drawings/drawing9.xml"/><Relationship Id="rId5" Type="http://schemas.openxmlformats.org/officeDocument/2006/relationships/hyperlink" Target="https://www.gmri.org/our-approach/" TargetMode="External"/><Relationship Id="rId15" Type="http://schemas.openxmlformats.org/officeDocument/2006/relationships/hyperlink" Target="https://seaplantssolutions.com/" TargetMode="External"/><Relationship Id="rId23" Type="http://schemas.openxmlformats.org/officeDocument/2006/relationships/hyperlink" Target="https://floating.farm/" TargetMode="External"/><Relationship Id="rId28" Type="http://schemas.openxmlformats.org/officeDocument/2006/relationships/hyperlink" Target="https://www.greenwave.org/seaweed-source-1" TargetMode="External"/><Relationship Id="rId10" Type="http://schemas.openxmlformats.org/officeDocument/2006/relationships/hyperlink" Target="https://www.south-atlantic-research.org/" TargetMode="External"/><Relationship Id="rId19" Type="http://schemas.openxmlformats.org/officeDocument/2006/relationships/hyperlink" Target="https://events.economist.com/world-ocean-summit/" TargetMode="External"/><Relationship Id="rId31" Type="http://schemas.openxmlformats.org/officeDocument/2006/relationships/printerSettings" Target="../printerSettings/printerSettings4.bin"/><Relationship Id="rId4" Type="http://schemas.openxmlformats.org/officeDocument/2006/relationships/hyperlink" Target="https://www.gmri.org/our-approach/" TargetMode="External"/><Relationship Id="rId9" Type="http://schemas.openxmlformats.org/officeDocument/2006/relationships/hyperlink" Target="https://www.zooniverse.org/projects/zooniverse/floating-forests" TargetMode="External"/><Relationship Id="rId14" Type="http://schemas.openxmlformats.org/officeDocument/2006/relationships/hyperlink" Target="https://www.cascadiaseaweed.com/blue-economy-report" TargetMode="External"/><Relationship Id="rId22" Type="http://schemas.openxmlformats.org/officeDocument/2006/relationships/hyperlink" Target="https://umitron.com/en/service.html" TargetMode="External"/><Relationship Id="rId27" Type="http://schemas.openxmlformats.org/officeDocument/2006/relationships/hyperlink" Target="https://sunoleo.com/" TargetMode="External"/><Relationship Id="rId30" Type="http://schemas.openxmlformats.org/officeDocument/2006/relationships/hyperlink" Target="http://www.primaryocean.com/projects"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https://www.indiegogo.com/projects/mella-the-smart-mushroom-fruiting-chamber" TargetMode="External"/></Relationships>
</file>

<file path=xl/worksheets/_rels/sheet13.xml.rels><?xml version="1.0" encoding="UTF-8" standalone="yes"?>
<Relationships xmlns="http://schemas.openxmlformats.org/package/2006/relationships"><Relationship Id="rId8" Type="http://schemas.openxmlformats.org/officeDocument/2006/relationships/hyperlink" Target="https://www.sustainablemarine.com/" TargetMode="External"/><Relationship Id="rId13" Type="http://schemas.openxmlformats.org/officeDocument/2006/relationships/printerSettings" Target="../printerSettings/printerSettings5.bin"/><Relationship Id="rId3" Type="http://schemas.openxmlformats.org/officeDocument/2006/relationships/hyperlink" Target="https://www.zenopower.com/" TargetMode="External"/><Relationship Id="rId7" Type="http://schemas.openxmlformats.org/officeDocument/2006/relationships/hyperlink" Target="https://www.ohmconnect.com/" TargetMode="External"/><Relationship Id="rId12" Type="http://schemas.openxmlformats.org/officeDocument/2006/relationships/hyperlink" Target="https://shift-cleanenergy.com/" TargetMode="External"/><Relationship Id="rId2" Type="http://schemas.openxmlformats.org/officeDocument/2006/relationships/hyperlink" Target="https://www.redwoodmaterials.com/" TargetMode="External"/><Relationship Id="rId1" Type="http://schemas.openxmlformats.org/officeDocument/2006/relationships/hyperlink" Target="https://www.makai.com/ocean-thermal-energy-conversion/" TargetMode="External"/><Relationship Id="rId6" Type="http://schemas.openxmlformats.org/officeDocument/2006/relationships/hyperlink" Target="https://www.lastenergy.com/" TargetMode="External"/><Relationship Id="rId11" Type="http://schemas.openxmlformats.org/officeDocument/2006/relationships/hyperlink" Target="https://www.vortexhydroenergy.com/" TargetMode="External"/><Relationship Id="rId5" Type="http://schemas.openxmlformats.org/officeDocument/2006/relationships/hyperlink" Target="https://www.helionenergy.com/" TargetMode="External"/><Relationship Id="rId10" Type="http://schemas.openxmlformats.org/officeDocument/2006/relationships/hyperlink" Target="https://solarduck.tech/" TargetMode="External"/><Relationship Id="rId4" Type="http://schemas.openxmlformats.org/officeDocument/2006/relationships/hyperlink" Target="https://terraformindustries.com/" TargetMode="External"/><Relationship Id="rId9" Type="http://schemas.openxmlformats.org/officeDocument/2006/relationships/hyperlink" Target="https://calwave.energy/" TargetMode="External"/><Relationship Id="rId14"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8" Type="http://schemas.openxmlformats.org/officeDocument/2006/relationships/hyperlink" Target="http://www.plasticrete.net/" TargetMode="External"/><Relationship Id="rId3" Type="http://schemas.openxmlformats.org/officeDocument/2006/relationships/hyperlink" Target="https://malmorstad.com/products" TargetMode="External"/><Relationship Id="rId7" Type="http://schemas.openxmlformats.org/officeDocument/2006/relationships/hyperlink" Target="https://kelpisland.notion.site/SeaBrick-4dd9f8dac81741a2a25af6e9ab15ed39" TargetMode="External"/><Relationship Id="rId2" Type="http://schemas.openxmlformats.org/officeDocument/2006/relationships/hyperlink" Target="https://oceanixcity.com/" TargetMode="External"/><Relationship Id="rId1" Type="http://schemas.openxmlformats.org/officeDocument/2006/relationships/hyperlink" Target="https://ventivefloathouse.com/" TargetMode="External"/><Relationship Id="rId6" Type="http://schemas.openxmlformats.org/officeDocument/2006/relationships/hyperlink" Target="https://lucacurci.com/architecture/floating-city.html" TargetMode="External"/><Relationship Id="rId11" Type="http://schemas.openxmlformats.org/officeDocument/2006/relationships/drawing" Target="../drawings/drawing12.xml"/><Relationship Id="rId5" Type="http://schemas.openxmlformats.org/officeDocument/2006/relationships/hyperlink" Target="https://www.asp-poli.it/floating-units-seasteading/?utm_content=bufferd9a4a&amp;utm_medium=social&amp;utm_source=twitter.com&amp;utm_campaign=buffer" TargetMode="External"/><Relationship Id="rId10" Type="http://schemas.openxmlformats.org/officeDocument/2006/relationships/printerSettings" Target="../printerSettings/printerSettings6.bin"/><Relationship Id="rId4" Type="http://schemas.openxmlformats.org/officeDocument/2006/relationships/hyperlink" Target="https://www.macgregor.com/Products/ports--terminals/" TargetMode="External"/><Relationship Id="rId9" Type="http://schemas.openxmlformats.org/officeDocument/2006/relationships/hyperlink" Target="https://www.n-ark.jp/en/dogen-city" TargetMode="External"/></Relationships>
</file>

<file path=xl/worksheets/_rels/sheet15.xml.rels><?xml version="1.0" encoding="UTF-8" standalone="yes"?>
<Relationships xmlns="http://schemas.openxmlformats.org/package/2006/relationships"><Relationship Id="rId3" Type="http://schemas.openxmlformats.org/officeDocument/2006/relationships/hyperlink" Target="https://www.maersk.com/" TargetMode="External"/><Relationship Id="rId2" Type="http://schemas.openxmlformats.org/officeDocument/2006/relationships/hyperlink" Target="https://www.nowports.com/en" TargetMode="External"/><Relationship Id="rId1" Type="http://schemas.openxmlformats.org/officeDocument/2006/relationships/hyperlink" Target="https://ishipping.ca/" TargetMode="External"/><Relationship Id="rId5" Type="http://schemas.openxmlformats.org/officeDocument/2006/relationships/drawing" Target="../drawings/drawing13.xml"/><Relationship Id="rId4" Type="http://schemas.openxmlformats.org/officeDocument/2006/relationships/hyperlink" Target="https://www.evergreen-marine.com/" TargetMode="External"/></Relationships>
</file>

<file path=xl/worksheets/_rels/sheet16.xml.rels><?xml version="1.0" encoding="UTF-8" standalone="yes"?>
<Relationships xmlns="http://schemas.openxmlformats.org/package/2006/relationships"><Relationship Id="rId8" Type="http://schemas.openxmlformats.org/officeDocument/2006/relationships/hyperlink" Target="https://www.tsungxu.com/" TargetMode="External"/><Relationship Id="rId13" Type="http://schemas.openxmlformats.org/officeDocument/2006/relationships/hyperlink" Target="https://www.seaworthycollective.com/partnerships" TargetMode="External"/><Relationship Id="rId3" Type="http://schemas.openxmlformats.org/officeDocument/2006/relationships/hyperlink" Target="https://angel.co/eli-dourado/syndicate?utm_campaign=syndicate_direct_link" TargetMode="External"/><Relationship Id="rId7" Type="http://schemas.openxmlformats.org/officeDocument/2006/relationships/hyperlink" Target="https://gitcoin.co/grants" TargetMode="External"/><Relationship Id="rId12" Type="http://schemas.openxmlformats.org/officeDocument/2006/relationships/hyperlink" Target="https://laincubator.org/" TargetMode="External"/><Relationship Id="rId2" Type="http://schemas.openxmlformats.org/officeDocument/2006/relationships/hyperlink" Target="https://www.openvc.app/" TargetMode="External"/><Relationship Id="rId16" Type="http://schemas.openxmlformats.org/officeDocument/2006/relationships/drawing" Target="../drawings/drawing14.xml"/><Relationship Id="rId1" Type="http://schemas.openxmlformats.org/officeDocument/2006/relationships/hyperlink" Target="http://encouragecapital.com/" TargetMode="External"/><Relationship Id="rId6" Type="http://schemas.openxmlformats.org/officeDocument/2006/relationships/hyperlink" Target="https://www.1517fund.com/" TargetMode="External"/><Relationship Id="rId11" Type="http://schemas.openxmlformats.org/officeDocument/2006/relationships/hyperlink" Target="https://a16z.com/american-dynamism-50/" TargetMode="External"/><Relationship Id="rId5" Type="http://schemas.openxmlformats.org/officeDocument/2006/relationships/hyperlink" Target="https://valinor.no/en/about-us/" TargetMode="External"/><Relationship Id="rId15" Type="http://schemas.openxmlformats.org/officeDocument/2006/relationships/printerSettings" Target="../printerSettings/printerSettings7.bin"/><Relationship Id="rId10" Type="http://schemas.openxmlformats.org/officeDocument/2006/relationships/hyperlink" Target="https://www.jetblueventures.com/" TargetMode="External"/><Relationship Id="rId4" Type="http://schemas.openxmlformats.org/officeDocument/2006/relationships/hyperlink" Target="https://www.floodgate.com/" TargetMode="External"/><Relationship Id="rId9" Type="http://schemas.openxmlformats.org/officeDocument/2006/relationships/hyperlink" Target="https://sharedfuture.xyz/" TargetMode="External"/><Relationship Id="rId14" Type="http://schemas.openxmlformats.org/officeDocument/2006/relationships/hyperlink" Target="https://fi.co/" TargetMode="External"/></Relationships>
</file>

<file path=xl/worksheets/_rels/sheet17.xml.rels><?xml version="1.0" encoding="UTF-8" standalone="yes"?>
<Relationships xmlns="http://schemas.openxmlformats.org/package/2006/relationships"><Relationship Id="rId3" Type="http://schemas.openxmlformats.org/officeDocument/2006/relationships/hyperlink" Target="https://twitter.com/stewartbrand/status/1589094782122721293" TargetMode="External"/><Relationship Id="rId2" Type="http://schemas.openxmlformats.org/officeDocument/2006/relationships/hyperlink" Target="https://ourworldindata.org/explorers/plastic-pollution?facet=none&amp;country=OWID_WRL~USA~CHN~IND~GBR~MYS~DEU&amp;Metric=Plastic+emitted+to+ocean&amp;Per+capita=true&amp;Share+of+world+total=false" TargetMode="External"/><Relationship Id="rId1" Type="http://schemas.openxmlformats.org/officeDocument/2006/relationships/hyperlink" Target="https://theoceancleanup.com/" TargetMode="External"/><Relationship Id="rId6" Type="http://schemas.openxmlformats.org/officeDocument/2006/relationships/drawing" Target="../drawings/drawing15.xml"/><Relationship Id="rId5" Type="http://schemas.openxmlformats.org/officeDocument/2006/relationships/printerSettings" Target="../printerSettings/printerSettings8.bin"/><Relationship Id="rId4" Type="http://schemas.openxmlformats.org/officeDocument/2006/relationships/hyperlink" Target="https://www.earthshot.institute/" TargetMode="External"/></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9.bin"/><Relationship Id="rId1" Type="http://schemas.openxmlformats.org/officeDocument/2006/relationships/hyperlink" Target="https://metals.co/" TargetMode="External"/></Relationships>
</file>

<file path=xl/worksheets/_rels/sheet19.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printerSettings" Target="../printerSettings/printerSettings10.bin"/><Relationship Id="rId1" Type="http://schemas.openxmlformats.org/officeDocument/2006/relationships/hyperlink" Target="https://spaceperspective.com/" TargetMode="Externa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hyperlink" Target="https://www.kittyhawk.aero/" TargetMode="External"/><Relationship Id="rId1" Type="http://schemas.openxmlformats.org/officeDocument/2006/relationships/hyperlink" Target="https://www.orb.aero/"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8.xml"/><Relationship Id="rId2" Type="http://schemas.openxmlformats.org/officeDocument/2006/relationships/printerSettings" Target="../printerSettings/printerSettings11.bin"/><Relationship Id="rId1" Type="http://schemas.openxmlformats.org/officeDocument/2006/relationships/hyperlink" Target="https://www.offshore-energy.biz/" TargetMode="External"/></Relationships>
</file>

<file path=xl/worksheets/_rels/sheet21.xml.rels><?xml version="1.0" encoding="UTF-8" standalone="yes"?>
<Relationships xmlns="http://schemas.openxmlformats.org/package/2006/relationships"><Relationship Id="rId8" Type="http://schemas.openxmlformats.org/officeDocument/2006/relationships/hyperlink" Target="https://maritime-executive.com/" TargetMode="External"/><Relationship Id="rId13" Type="http://schemas.openxmlformats.org/officeDocument/2006/relationships/hyperlink" Target="https://www.seaengineering.com/" TargetMode="External"/><Relationship Id="rId18" Type="http://schemas.openxmlformats.org/officeDocument/2006/relationships/hyperlink" Target="https://www.rotech.co.uk/index.html" TargetMode="External"/><Relationship Id="rId3" Type="http://schemas.openxmlformats.org/officeDocument/2006/relationships/hyperlink" Target="https://urbanoceanlab.org/" TargetMode="External"/><Relationship Id="rId21" Type="http://schemas.openxmlformats.org/officeDocument/2006/relationships/hyperlink" Target="https://sea-technology.com/" TargetMode="External"/><Relationship Id="rId7" Type="http://schemas.openxmlformats.org/officeDocument/2006/relationships/hyperlink" Target="https://alginor.no/solutions/upstream/" TargetMode="External"/><Relationship Id="rId12" Type="http://schemas.openxmlformats.org/officeDocument/2006/relationships/hyperlink" Target="https://www.seahive.com/" TargetMode="External"/><Relationship Id="rId17" Type="http://schemas.openxmlformats.org/officeDocument/2006/relationships/hyperlink" Target="https://www.datacenterdynamics.com/en/news/keppel-gets-regulatory-approval-for-floating-data-center-park-in-singapore/" TargetMode="External"/><Relationship Id="rId2" Type="http://schemas.openxmlformats.org/officeDocument/2006/relationships/hyperlink" Target="https://totalenergies.com/media/news/press-releases/namibia-totalenergies-makes-significant-discovery-offshore-block-2913b" TargetMode="External"/><Relationship Id="rId16" Type="http://schemas.openxmlformats.org/officeDocument/2006/relationships/hyperlink" Target="https://www.theregister.com/2022/12/07/nautilus_to_bring_floating_datacenters/" TargetMode="External"/><Relationship Id="rId20" Type="http://schemas.openxmlformats.org/officeDocument/2006/relationships/hyperlink" Target="https://www.intrafish.com/" TargetMode="External"/><Relationship Id="rId1" Type="http://schemas.openxmlformats.org/officeDocument/2006/relationships/hyperlink" Target="https://t.co/4zQZngWilH" TargetMode="External"/><Relationship Id="rId6" Type="http://schemas.openxmlformats.org/officeDocument/2006/relationships/hyperlink" Target="https://www.earthshot.institute/" TargetMode="External"/><Relationship Id="rId11" Type="http://schemas.openxmlformats.org/officeDocument/2006/relationships/hyperlink" Target="https://www.popsci.com/scitech/article/2004-04/trans-atlantic-maglev/" TargetMode="External"/><Relationship Id="rId24" Type="http://schemas.openxmlformats.org/officeDocument/2006/relationships/drawing" Target="../drawings/drawing19.xml"/><Relationship Id="rId5" Type="http://schemas.openxmlformats.org/officeDocument/2006/relationships/hyperlink" Target="https://www.oceanit.com/" TargetMode="External"/><Relationship Id="rId15" Type="http://schemas.openxmlformats.org/officeDocument/2006/relationships/hyperlink" Target="https://www.deepbv.nl/" TargetMode="External"/><Relationship Id="rId23" Type="http://schemas.openxmlformats.org/officeDocument/2006/relationships/printerSettings" Target="../printerSettings/printerSettings12.bin"/><Relationship Id="rId10" Type="http://schemas.openxmlformats.org/officeDocument/2006/relationships/hyperlink" Target="https://www.deepblue.institute/deep-blue-academy" TargetMode="External"/><Relationship Id="rId19" Type="http://schemas.openxmlformats.org/officeDocument/2006/relationships/hyperlink" Target="https://www.nauticexpo.com/boat-manufacturer/aquaculture-fish-cage-46009.html" TargetMode="External"/><Relationship Id="rId4" Type="http://schemas.openxmlformats.org/officeDocument/2006/relationships/hyperlink" Target="https://www.ennorway.com/projects/moss-maritime" TargetMode="External"/><Relationship Id="rId9" Type="http://schemas.openxmlformats.org/officeDocument/2006/relationships/hyperlink" Target="https://www.deepblue.institute/" TargetMode="External"/><Relationship Id="rId14" Type="http://schemas.openxmlformats.org/officeDocument/2006/relationships/hyperlink" Target="https://www.cuantec.com/" TargetMode="External"/><Relationship Id="rId22" Type="http://schemas.openxmlformats.org/officeDocument/2006/relationships/hyperlink" Target="http://www.arisimulation.com/" TargetMode="Externa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corning.com/worldwide/en.html"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houstonmechatronics.com/" TargetMode="External"/><Relationship Id="rId13" Type="http://schemas.openxmlformats.org/officeDocument/2006/relationships/hyperlink" Target="https://bluerobotics.com/" TargetMode="External"/><Relationship Id="rId18" Type="http://schemas.openxmlformats.org/officeDocument/2006/relationships/hyperlink" Target="https://www.kongsberg.com/maritime/products/marine-robotics/" TargetMode="External"/><Relationship Id="rId26" Type="http://schemas.openxmlformats.org/officeDocument/2006/relationships/printerSettings" Target="../printerSettings/printerSettings3.bin"/><Relationship Id="rId3" Type="http://schemas.openxmlformats.org/officeDocument/2006/relationships/hyperlink" Target="https://clearpathrobotics.com/" TargetMode="External"/><Relationship Id="rId21" Type="http://schemas.openxmlformats.org/officeDocument/2006/relationships/hyperlink" Target="https://www.onekawater.com/" TargetMode="External"/><Relationship Id="rId7" Type="http://schemas.openxmlformats.org/officeDocument/2006/relationships/hyperlink" Target="https://www.ardusub.com/" TargetMode="External"/><Relationship Id="rId12" Type="http://schemas.openxmlformats.org/officeDocument/2006/relationships/hyperlink" Target="https://www.aquaticdrones.eu/" TargetMode="External"/><Relationship Id="rId17" Type="http://schemas.openxmlformats.org/officeDocument/2006/relationships/hyperlink" Target="https://www.rovco.com/services/rov/" TargetMode="External"/><Relationship Id="rId25" Type="http://schemas.openxmlformats.org/officeDocument/2006/relationships/hyperlink" Target="https://www.ise-hp.com/products/umilog/" TargetMode="External"/><Relationship Id="rId2" Type="http://schemas.openxmlformats.org/officeDocument/2006/relationships/hyperlink" Target="https://auvac.org/" TargetMode="External"/><Relationship Id="rId16" Type="http://schemas.openxmlformats.org/officeDocument/2006/relationships/hyperlink" Target="https://www.sofarocean.com/solutions/aquaculture" TargetMode="External"/><Relationship Id="rId20" Type="http://schemas.openxmlformats.org/officeDocument/2006/relationships/hyperlink" Target="https://www.mtsociety.org/" TargetMode="External"/><Relationship Id="rId1" Type="http://schemas.openxmlformats.org/officeDocument/2006/relationships/hyperlink" Target="https://www.mbari.org/at-sea/vehicles/remotely-operated-vehicles/rov-ventana/" TargetMode="External"/><Relationship Id="rId6" Type="http://schemas.openxmlformats.org/officeDocument/2006/relationships/hyperlink" Target="https://www.sonardyne.com/" TargetMode="External"/><Relationship Id="rId11" Type="http://schemas.openxmlformats.org/officeDocument/2006/relationships/hyperlink" Target="https://www.marinebiomass.com/" TargetMode="External"/><Relationship Id="rId24" Type="http://schemas.openxmlformats.org/officeDocument/2006/relationships/hyperlink" Target="https://planet-ocean.co.uk/" TargetMode="External"/><Relationship Id="rId5" Type="http://schemas.openxmlformats.org/officeDocument/2006/relationships/hyperlink" Target="https://stoneaerospace.com/" TargetMode="External"/><Relationship Id="rId15" Type="http://schemas.openxmlformats.org/officeDocument/2006/relationships/hyperlink" Target="https://hackaday.io/project/27781-rovmaker-edge-open-source-underwater-robot" TargetMode="External"/><Relationship Id="rId23" Type="http://schemas.openxmlformats.org/officeDocument/2006/relationships/hyperlink" Target="https://www.nakairobotics.com/" TargetMode="External"/><Relationship Id="rId10" Type="http://schemas.openxmlformats.org/officeDocument/2006/relationships/hyperlink" Target="https://www.bluetrailengineering.com/about" TargetMode="External"/><Relationship Id="rId19" Type="http://schemas.openxmlformats.org/officeDocument/2006/relationships/hyperlink" Target="https://seamor.com/" TargetMode="External"/><Relationship Id="rId4" Type="http://schemas.openxmlformats.org/officeDocument/2006/relationships/hyperlink" Target="https://www.saabseaeye.com/" TargetMode="External"/><Relationship Id="rId9" Type="http://schemas.openxmlformats.org/officeDocument/2006/relationships/hyperlink" Target="https://greensea.com/" TargetMode="External"/><Relationship Id="rId14" Type="http://schemas.openxmlformats.org/officeDocument/2006/relationships/hyperlink" Target="https://www2.whoi.edu/site/marinerobotics/" TargetMode="External"/><Relationship Id="rId22" Type="http://schemas.openxmlformats.org/officeDocument/2006/relationships/hyperlink" Target="https://www.qysea.com/" TargetMode="External"/><Relationship Id="rId27"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8" Type="http://schemas.openxmlformats.org/officeDocument/2006/relationships/hyperlink" Target="https://okeanus.com/" TargetMode="External"/><Relationship Id="rId3" Type="http://schemas.openxmlformats.org/officeDocument/2006/relationships/hyperlink" Target="https://bluerobotics.com/" TargetMode="External"/><Relationship Id="rId7" Type="http://schemas.openxmlformats.org/officeDocument/2006/relationships/hyperlink" Target="https://prevco.com/" TargetMode="External"/><Relationship Id="rId12" Type="http://schemas.openxmlformats.org/officeDocument/2006/relationships/drawing" Target="../drawings/drawing5.xml"/><Relationship Id="rId2" Type="http://schemas.openxmlformats.org/officeDocument/2006/relationships/hyperlink" Target="https://krakenrobotics.com/" TargetMode="External"/><Relationship Id="rId1" Type="http://schemas.openxmlformats.org/officeDocument/2006/relationships/hyperlink" Target="https://www.garmin.com/en-US/c/marine" TargetMode="External"/><Relationship Id="rId6" Type="http://schemas.openxmlformats.org/officeDocument/2006/relationships/hyperlink" Target="https://zfmarinepropulsion.com/go/" TargetMode="External"/><Relationship Id="rId11" Type="http://schemas.openxmlformats.org/officeDocument/2006/relationships/hyperlink" Target="https://www.mouser.com/" TargetMode="External"/><Relationship Id="rId5" Type="http://schemas.openxmlformats.org/officeDocument/2006/relationships/hyperlink" Target="https://sea-machines.com/" TargetMode="External"/><Relationship Id="rId10" Type="http://schemas.openxmlformats.org/officeDocument/2006/relationships/hyperlink" Target="https://www.digikey.com/" TargetMode="External"/><Relationship Id="rId4" Type="http://schemas.openxmlformats.org/officeDocument/2006/relationships/hyperlink" Target="https://www.corning.com/worldwide/en.html" TargetMode="External"/><Relationship Id="rId9" Type="http://schemas.openxmlformats.org/officeDocument/2006/relationships/hyperlink" Target="http://www.metocean.com/"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8" Type="http://schemas.openxmlformats.org/officeDocument/2006/relationships/drawing" Target="../drawings/drawing7.xml"/><Relationship Id="rId3" Type="http://schemas.openxmlformats.org/officeDocument/2006/relationships/hyperlink" Target="https://satellogic.com/" TargetMode="External"/><Relationship Id="rId7" Type="http://schemas.openxmlformats.org/officeDocument/2006/relationships/hyperlink" Target="https://akashsystems.com/" TargetMode="External"/><Relationship Id="rId2" Type="http://schemas.openxmlformats.org/officeDocument/2006/relationships/hyperlink" Target="https://seraphim.vc/portfolio/" TargetMode="External"/><Relationship Id="rId1" Type="http://schemas.openxmlformats.org/officeDocument/2006/relationships/hyperlink" Target="https://www.xonaspace.com/pulsar" TargetMode="External"/><Relationship Id="rId6" Type="http://schemas.openxmlformats.org/officeDocument/2006/relationships/hyperlink" Target="https://skyline.earth/" TargetMode="External"/><Relationship Id="rId5" Type="http://schemas.openxmlformats.org/officeDocument/2006/relationships/hyperlink" Target="https://fleetspace.com/" TargetMode="External"/><Relationship Id="rId4" Type="http://schemas.openxmlformats.org/officeDocument/2006/relationships/hyperlink" Target="https://sempre.ai/"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3EA24-7A34-4231-AC49-132890113FC2}">
  <dimension ref="B26:F61"/>
  <sheetViews>
    <sheetView tabSelected="1" zoomScale="85" zoomScaleNormal="85" workbookViewId="0">
      <selection activeCell="E48" sqref="E48:E49"/>
    </sheetView>
  </sheetViews>
  <sheetFormatPr defaultRowHeight="15" x14ac:dyDescent="0.25"/>
  <cols>
    <col min="2" max="2" width="8.7109375" customWidth="1"/>
    <col min="3" max="3" width="29.42578125" customWidth="1"/>
    <col min="4" max="4" width="53.140625" customWidth="1"/>
    <col min="5" max="5" width="109.85546875" customWidth="1"/>
    <col min="6" max="6" width="70.42578125" customWidth="1"/>
  </cols>
  <sheetData>
    <row r="26" spans="2:6" x14ac:dyDescent="0.25">
      <c r="B26" s="38" t="s">
        <v>293</v>
      </c>
    </row>
    <row r="27" spans="2:6" x14ac:dyDescent="0.25">
      <c r="B27" s="38"/>
      <c r="C27" t="s">
        <v>295</v>
      </c>
      <c r="D27" t="s">
        <v>296</v>
      </c>
      <c r="E27" t="s">
        <v>294</v>
      </c>
      <c r="F27" t="s">
        <v>413</v>
      </c>
    </row>
    <row r="28" spans="2:6" x14ac:dyDescent="0.25">
      <c r="B28" s="37">
        <v>1</v>
      </c>
      <c r="C28" s="37" t="s">
        <v>407</v>
      </c>
      <c r="D28" s="37" t="s">
        <v>415</v>
      </c>
      <c r="E28" s="37"/>
      <c r="F28" s="36"/>
    </row>
    <row r="29" spans="2:6" x14ac:dyDescent="0.25">
      <c r="B29" s="37"/>
      <c r="C29" s="37"/>
      <c r="D29" s="37"/>
      <c r="E29" s="37"/>
      <c r="F29" s="36"/>
    </row>
    <row r="30" spans="2:6" x14ac:dyDescent="0.25">
      <c r="B30" s="37">
        <f>B28+1</f>
        <v>2</v>
      </c>
      <c r="C30" s="37" t="s">
        <v>408</v>
      </c>
      <c r="D30" s="37" t="s">
        <v>416</v>
      </c>
      <c r="E30" s="37"/>
      <c r="F30" s="36"/>
    </row>
    <row r="31" spans="2:6" x14ac:dyDescent="0.25">
      <c r="B31" s="37"/>
      <c r="C31" s="37"/>
      <c r="D31" s="37"/>
      <c r="E31" s="37"/>
      <c r="F31" s="36"/>
    </row>
    <row r="32" spans="2:6" x14ac:dyDescent="0.25">
      <c r="B32" s="37">
        <f>B30+1</f>
        <v>3</v>
      </c>
      <c r="C32" s="37" t="s">
        <v>409</v>
      </c>
      <c r="D32" s="37" t="s">
        <v>297</v>
      </c>
      <c r="E32" s="37"/>
      <c r="F32" s="36"/>
    </row>
    <row r="33" spans="2:6" x14ac:dyDescent="0.25">
      <c r="B33" s="37"/>
      <c r="C33" s="37"/>
      <c r="D33" s="37"/>
      <c r="E33" s="37"/>
      <c r="F33" s="36"/>
    </row>
    <row r="34" spans="2:6" x14ac:dyDescent="0.25">
      <c r="B34" s="37">
        <f>B32+1</f>
        <v>4</v>
      </c>
      <c r="C34" s="37" t="s">
        <v>410</v>
      </c>
      <c r="D34" s="38" t="s">
        <v>298</v>
      </c>
      <c r="E34" s="37"/>
      <c r="F34" s="36"/>
    </row>
    <row r="35" spans="2:6" x14ac:dyDescent="0.25">
      <c r="B35" s="37"/>
      <c r="C35" s="37"/>
      <c r="D35" s="38"/>
      <c r="E35" s="37"/>
      <c r="F35" s="36"/>
    </row>
    <row r="36" spans="2:6" x14ac:dyDescent="0.25">
      <c r="B36" s="37">
        <f>B34+1</f>
        <v>5</v>
      </c>
      <c r="C36" s="37" t="s">
        <v>436</v>
      </c>
      <c r="D36" s="37" t="s">
        <v>299</v>
      </c>
      <c r="E36" s="37"/>
      <c r="F36" s="40" t="s">
        <v>414</v>
      </c>
    </row>
    <row r="37" spans="2:6" x14ac:dyDescent="0.25">
      <c r="B37" s="37"/>
      <c r="C37" s="37"/>
      <c r="D37" s="37"/>
      <c r="E37" s="37"/>
      <c r="F37" s="40"/>
    </row>
    <row r="38" spans="2:6" x14ac:dyDescent="0.25">
      <c r="B38" s="37">
        <f>B36+1</f>
        <v>6</v>
      </c>
      <c r="C38" s="37" t="s">
        <v>432</v>
      </c>
      <c r="D38" s="37" t="s">
        <v>433</v>
      </c>
      <c r="E38" s="37"/>
      <c r="F38" s="35" t="s">
        <v>431</v>
      </c>
    </row>
    <row r="39" spans="2:6" x14ac:dyDescent="0.25">
      <c r="B39" s="37"/>
      <c r="C39" s="37"/>
      <c r="D39" s="37"/>
      <c r="E39" s="37"/>
      <c r="F39" s="35"/>
    </row>
    <row r="40" spans="2:6" x14ac:dyDescent="0.25">
      <c r="B40" s="37">
        <f>B38+1</f>
        <v>7</v>
      </c>
      <c r="C40" s="37" t="s">
        <v>300</v>
      </c>
      <c r="D40" s="37" t="s">
        <v>301</v>
      </c>
      <c r="E40" s="37"/>
      <c r="F40" s="36"/>
    </row>
    <row r="41" spans="2:6" x14ac:dyDescent="0.25">
      <c r="B41" s="37"/>
      <c r="C41" s="37"/>
      <c r="D41" s="37"/>
      <c r="E41" s="37"/>
      <c r="F41" s="36"/>
    </row>
    <row r="42" spans="2:6" x14ac:dyDescent="0.25">
      <c r="B42" s="37">
        <f>B40+1</f>
        <v>8</v>
      </c>
      <c r="C42" s="37" t="s">
        <v>417</v>
      </c>
      <c r="D42" s="37" t="s">
        <v>418</v>
      </c>
      <c r="E42" s="38" t="s">
        <v>419</v>
      </c>
      <c r="F42" s="36"/>
    </row>
    <row r="43" spans="2:6" x14ac:dyDescent="0.25">
      <c r="B43" s="37"/>
      <c r="C43" s="37"/>
      <c r="D43" s="37"/>
      <c r="E43" s="38"/>
      <c r="F43" s="36"/>
    </row>
    <row r="44" spans="2:6" x14ac:dyDescent="0.25">
      <c r="B44" s="37">
        <f>B42+1</f>
        <v>9</v>
      </c>
      <c r="C44" s="37" t="s">
        <v>302</v>
      </c>
      <c r="D44" s="37" t="s">
        <v>306</v>
      </c>
      <c r="E44" s="37"/>
      <c r="F44" s="36"/>
    </row>
    <row r="45" spans="2:6" x14ac:dyDescent="0.25">
      <c r="B45" s="37"/>
      <c r="C45" s="37"/>
      <c r="D45" s="37"/>
      <c r="E45" s="37"/>
      <c r="F45" s="36"/>
    </row>
    <row r="46" spans="2:6" x14ac:dyDescent="0.25">
      <c r="B46" s="37">
        <f>B44+1</f>
        <v>10</v>
      </c>
      <c r="C46" s="37" t="s">
        <v>303</v>
      </c>
      <c r="D46" s="37" t="s">
        <v>307</v>
      </c>
      <c r="E46" s="37"/>
      <c r="F46" s="36"/>
    </row>
    <row r="47" spans="2:6" x14ac:dyDescent="0.25">
      <c r="B47" s="37"/>
      <c r="C47" s="37"/>
      <c r="D47" s="37"/>
      <c r="E47" s="37"/>
      <c r="F47" s="36"/>
    </row>
    <row r="48" spans="2:6" x14ac:dyDescent="0.25">
      <c r="B48" s="37">
        <f>B46+1</f>
        <v>11</v>
      </c>
      <c r="C48" s="37" t="s">
        <v>304</v>
      </c>
      <c r="D48" s="37" t="s">
        <v>308</v>
      </c>
      <c r="E48" s="37"/>
      <c r="F48" s="36"/>
    </row>
    <row r="49" spans="2:6" x14ac:dyDescent="0.25">
      <c r="B49" s="37"/>
      <c r="C49" s="37"/>
      <c r="D49" s="37"/>
      <c r="E49" s="37"/>
      <c r="F49" s="36"/>
    </row>
    <row r="50" spans="2:6" x14ac:dyDescent="0.25">
      <c r="B50" s="37">
        <f>B48+1</f>
        <v>12</v>
      </c>
      <c r="C50" s="37" t="s">
        <v>309</v>
      </c>
      <c r="D50" s="37" t="s">
        <v>310</v>
      </c>
      <c r="E50" s="37"/>
      <c r="F50" s="36"/>
    </row>
    <row r="51" spans="2:6" x14ac:dyDescent="0.25">
      <c r="B51" s="37"/>
      <c r="C51" s="37"/>
      <c r="D51" s="37"/>
      <c r="E51" s="37"/>
      <c r="F51" s="36"/>
    </row>
    <row r="52" spans="2:6" x14ac:dyDescent="0.25">
      <c r="B52" s="37">
        <f>B50+1</f>
        <v>13</v>
      </c>
      <c r="C52" s="37" t="s">
        <v>411</v>
      </c>
      <c r="D52" s="37" t="s">
        <v>412</v>
      </c>
      <c r="E52" s="37"/>
      <c r="F52" s="36"/>
    </row>
    <row r="53" spans="2:6" x14ac:dyDescent="0.25">
      <c r="B53" s="37"/>
      <c r="C53" s="37"/>
      <c r="D53" s="37"/>
      <c r="E53" s="37"/>
      <c r="F53" s="36"/>
    </row>
    <row r="54" spans="2:6" x14ac:dyDescent="0.25">
      <c r="B54" s="37">
        <f>B52+1</f>
        <v>14</v>
      </c>
      <c r="C54" s="37" t="s">
        <v>463</v>
      </c>
      <c r="D54" s="37" t="s">
        <v>461</v>
      </c>
      <c r="E54" s="37"/>
      <c r="F54" s="39" t="s">
        <v>431</v>
      </c>
    </row>
    <row r="55" spans="2:6" x14ac:dyDescent="0.25">
      <c r="B55" s="37"/>
      <c r="C55" s="37"/>
      <c r="D55" s="37"/>
      <c r="E55" s="37"/>
      <c r="F55" s="39"/>
    </row>
    <row r="56" spans="2:6" x14ac:dyDescent="0.25">
      <c r="B56" s="37">
        <f>B54+1</f>
        <v>15</v>
      </c>
      <c r="C56" s="37" t="s">
        <v>462</v>
      </c>
      <c r="D56" s="37" t="s">
        <v>517</v>
      </c>
      <c r="E56" s="37"/>
      <c r="F56" s="39" t="s">
        <v>431</v>
      </c>
    </row>
    <row r="57" spans="2:6" x14ac:dyDescent="0.25">
      <c r="B57" s="37"/>
      <c r="C57" s="37"/>
      <c r="D57" s="37"/>
      <c r="E57" s="37"/>
      <c r="F57" s="39"/>
    </row>
    <row r="58" spans="2:6" x14ac:dyDescent="0.25">
      <c r="B58" s="37">
        <f>B56+1</f>
        <v>16</v>
      </c>
      <c r="C58" s="37" t="s">
        <v>429</v>
      </c>
      <c r="D58" s="37" t="s">
        <v>428</v>
      </c>
      <c r="E58" s="37" t="s">
        <v>430</v>
      </c>
      <c r="F58" s="39" t="s">
        <v>431</v>
      </c>
    </row>
    <row r="59" spans="2:6" x14ac:dyDescent="0.25">
      <c r="B59" s="37"/>
      <c r="C59" s="37"/>
      <c r="D59" s="37"/>
      <c r="E59" s="37"/>
      <c r="F59" s="39"/>
    </row>
    <row r="60" spans="2:6" x14ac:dyDescent="0.25">
      <c r="B60" s="37">
        <f>B58+1</f>
        <v>17</v>
      </c>
      <c r="C60" s="37" t="s">
        <v>305</v>
      </c>
      <c r="D60" s="37" t="s">
        <v>311</v>
      </c>
      <c r="E60" s="38" t="s">
        <v>312</v>
      </c>
      <c r="F60" s="36"/>
    </row>
    <row r="61" spans="2:6" x14ac:dyDescent="0.25">
      <c r="B61" s="37"/>
      <c r="C61" s="37"/>
      <c r="D61" s="37"/>
      <c r="E61" s="38"/>
      <c r="F61" s="36"/>
    </row>
  </sheetData>
  <mergeCells count="86">
    <mergeCell ref="E54:E55"/>
    <mergeCell ref="E56:E57"/>
    <mergeCell ref="F54:F55"/>
    <mergeCell ref="F56:F57"/>
    <mergeCell ref="B54:B55"/>
    <mergeCell ref="B56:B57"/>
    <mergeCell ref="C54:C55"/>
    <mergeCell ref="C56:C57"/>
    <mergeCell ref="D54:D55"/>
    <mergeCell ref="D56:D57"/>
    <mergeCell ref="B60:B61"/>
    <mergeCell ref="C60:C61"/>
    <mergeCell ref="D60:D61"/>
    <mergeCell ref="E60:E61"/>
    <mergeCell ref="B26:B27"/>
    <mergeCell ref="B48:B49"/>
    <mergeCell ref="C48:C49"/>
    <mergeCell ref="D48:D49"/>
    <mergeCell ref="E48:E49"/>
    <mergeCell ref="B50:B51"/>
    <mergeCell ref="C50:C51"/>
    <mergeCell ref="D50:D51"/>
    <mergeCell ref="E50:E51"/>
    <mergeCell ref="B44:B45"/>
    <mergeCell ref="C44:C45"/>
    <mergeCell ref="E44:E45"/>
    <mergeCell ref="B46:B47"/>
    <mergeCell ref="C46:C47"/>
    <mergeCell ref="E46:E47"/>
    <mergeCell ref="D44:D45"/>
    <mergeCell ref="D46:D47"/>
    <mergeCell ref="B40:B41"/>
    <mergeCell ref="C40:C41"/>
    <mergeCell ref="E40:E41"/>
    <mergeCell ref="D36:D37"/>
    <mergeCell ref="D40:D41"/>
    <mergeCell ref="C38:C39"/>
    <mergeCell ref="D38:D39"/>
    <mergeCell ref="E38:E39"/>
    <mergeCell ref="D32:D33"/>
    <mergeCell ref="D34:D35"/>
    <mergeCell ref="B36:B37"/>
    <mergeCell ref="C36:C37"/>
    <mergeCell ref="E36:E37"/>
    <mergeCell ref="F52:F53"/>
    <mergeCell ref="B38:B39"/>
    <mergeCell ref="B28:B29"/>
    <mergeCell ref="C28:C29"/>
    <mergeCell ref="D28:D29"/>
    <mergeCell ref="E28:E29"/>
    <mergeCell ref="B30:B31"/>
    <mergeCell ref="C30:C31"/>
    <mergeCell ref="D30:D31"/>
    <mergeCell ref="E30:E31"/>
    <mergeCell ref="E32:E33"/>
    <mergeCell ref="C32:C33"/>
    <mergeCell ref="B32:B33"/>
    <mergeCell ref="B34:B35"/>
    <mergeCell ref="C34:C35"/>
    <mergeCell ref="E34:E35"/>
    <mergeCell ref="F40:F41"/>
    <mergeCell ref="F44:F45"/>
    <mergeCell ref="F46:F47"/>
    <mergeCell ref="F48:F49"/>
    <mergeCell ref="F50:F51"/>
    <mergeCell ref="F28:F29"/>
    <mergeCell ref="F30:F31"/>
    <mergeCell ref="F32:F33"/>
    <mergeCell ref="F34:F35"/>
    <mergeCell ref="F36:F37"/>
    <mergeCell ref="F38:F39"/>
    <mergeCell ref="F60:F61"/>
    <mergeCell ref="B42:B43"/>
    <mergeCell ref="C42:C43"/>
    <mergeCell ref="D42:D43"/>
    <mergeCell ref="E42:E43"/>
    <mergeCell ref="F42:F43"/>
    <mergeCell ref="B58:B59"/>
    <mergeCell ref="C58:C59"/>
    <mergeCell ref="D58:D59"/>
    <mergeCell ref="E58:E59"/>
    <mergeCell ref="F58:F59"/>
    <mergeCell ref="B52:B53"/>
    <mergeCell ref="C52:C53"/>
    <mergeCell ref="D52:D53"/>
    <mergeCell ref="E52:E53"/>
  </mergeCells>
  <pageMargins left="0.7" right="0.7" top="0.75" bottom="0.75" header="0.3" footer="0.3"/>
  <pageSetup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9208D-89E9-484E-9914-2E7E47188677}">
  <dimension ref="A8:Q62"/>
  <sheetViews>
    <sheetView topLeftCell="A19" zoomScale="85" zoomScaleNormal="85" workbookViewId="0">
      <selection activeCell="A62" sqref="A62"/>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9" width="13.28515625" customWidth="1"/>
    <col min="10" max="10" width="13.7109375" customWidth="1"/>
    <col min="11" max="11" width="33.85546875" customWidth="1"/>
    <col min="12" max="12" width="0" hidden="1" customWidth="1"/>
    <col min="13" max="13" width="87.7109375" customWidth="1"/>
    <col min="14" max="14" width="85.7109375" customWidth="1"/>
    <col min="15" max="15" width="68.140625" customWidth="1"/>
    <col min="16" max="16" width="29.28515625" customWidth="1"/>
  </cols>
  <sheetData>
    <row r="8" spans="2:7" x14ac:dyDescent="0.25">
      <c r="B8" s="40" t="s">
        <v>512</v>
      </c>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7" x14ac:dyDescent="0.25">
      <c r="B17" s="40"/>
      <c r="C17" s="40"/>
      <c r="D17" s="40"/>
      <c r="E17" s="40"/>
      <c r="F17" s="40"/>
      <c r="G17" s="40"/>
    </row>
    <row r="18" spans="1:17" x14ac:dyDescent="0.25">
      <c r="B18" s="40"/>
      <c r="C18" s="40"/>
      <c r="D18" s="40"/>
      <c r="E18" s="40"/>
      <c r="F18" s="40"/>
      <c r="G18" s="40"/>
    </row>
    <row r="19" spans="1:17" x14ac:dyDescent="0.25">
      <c r="B19" s="40"/>
      <c r="C19" s="40"/>
      <c r="D19" s="40"/>
      <c r="E19" s="40"/>
      <c r="F19" s="40"/>
      <c r="G19" s="40"/>
    </row>
    <row r="20" spans="1:17" x14ac:dyDescent="0.25">
      <c r="B20" s="40"/>
      <c r="C20" s="40"/>
      <c r="D20" s="40"/>
      <c r="E20" s="40"/>
      <c r="F20" s="40"/>
      <c r="G20" s="40"/>
    </row>
    <row r="21" spans="1:17" x14ac:dyDescent="0.25">
      <c r="B21" s="40"/>
      <c r="C21" s="40"/>
      <c r="D21" s="40"/>
      <c r="E21" s="40"/>
      <c r="F21" s="40"/>
      <c r="G21" s="40"/>
    </row>
    <row r="22" spans="1:17" x14ac:dyDescent="0.25">
      <c r="B22" s="40"/>
      <c r="C22" s="40"/>
      <c r="D22" s="40"/>
      <c r="E22" s="40"/>
      <c r="F22" s="40"/>
      <c r="G22" s="40"/>
    </row>
    <row r="26" spans="1:17" x14ac:dyDescent="0.25">
      <c r="C26" s="36" t="s">
        <v>83</v>
      </c>
      <c r="D26" s="36"/>
      <c r="E26" s="36"/>
      <c r="F26" s="36"/>
      <c r="G26" s="36"/>
      <c r="H26" s="36"/>
      <c r="I26" s="36"/>
      <c r="J26" s="36"/>
    </row>
    <row r="27" spans="1:17" ht="15" customHeight="1" x14ac:dyDescent="0.25">
      <c r="A27" s="42" t="s">
        <v>91</v>
      </c>
      <c r="B27" s="42" t="s">
        <v>0</v>
      </c>
      <c r="C27" s="41" t="s">
        <v>497</v>
      </c>
      <c r="D27" s="41" t="s">
        <v>498</v>
      </c>
      <c r="E27" s="41" t="s">
        <v>499</v>
      </c>
      <c r="F27" s="41" t="s">
        <v>500</v>
      </c>
      <c r="G27" s="41" t="s">
        <v>501</v>
      </c>
      <c r="H27" s="41" t="s">
        <v>502</v>
      </c>
      <c r="I27" s="41" t="s">
        <v>205</v>
      </c>
      <c r="J27" s="41" t="s">
        <v>81</v>
      </c>
      <c r="K27" s="42" t="s">
        <v>67</v>
      </c>
      <c r="L27" s="4"/>
      <c r="M27" s="43" t="s">
        <v>2</v>
      </c>
      <c r="N27" s="4"/>
      <c r="O27" s="4"/>
      <c r="P27" s="4"/>
      <c r="Q27" s="4"/>
    </row>
    <row r="28" spans="1:17" ht="15" customHeight="1" x14ac:dyDescent="0.25">
      <c r="A28" s="42"/>
      <c r="B28" s="42"/>
      <c r="C28" s="41"/>
      <c r="D28" s="41"/>
      <c r="E28" s="41"/>
      <c r="F28" s="41"/>
      <c r="G28" s="41"/>
      <c r="H28" s="41"/>
      <c r="I28" s="41"/>
      <c r="J28" s="41"/>
      <c r="K28" s="42"/>
      <c r="L28" s="4"/>
      <c r="M28" s="43"/>
      <c r="N28" s="4"/>
      <c r="O28" s="4"/>
      <c r="P28" s="4"/>
      <c r="Q28" s="4"/>
    </row>
    <row r="29" spans="1:17" x14ac:dyDescent="0.25">
      <c r="A29" s="42"/>
      <c r="B29" s="42"/>
      <c r="C29" s="41"/>
      <c r="D29" s="41"/>
      <c r="E29" s="41"/>
      <c r="F29" s="41"/>
      <c r="G29" s="41"/>
      <c r="H29" s="41"/>
      <c r="I29" s="41"/>
      <c r="J29" s="41"/>
      <c r="K29" s="42"/>
      <c r="L29" s="4" t="s">
        <v>19</v>
      </c>
      <c r="M29" s="43"/>
      <c r="N29" s="4" t="s">
        <v>3</v>
      </c>
      <c r="O29" s="4" t="s">
        <v>63</v>
      </c>
      <c r="P29" s="4" t="s">
        <v>1008</v>
      </c>
      <c r="Q29" s="4"/>
    </row>
    <row r="30" spans="1:17" x14ac:dyDescent="0.25">
      <c r="B30" t="s">
        <v>525</v>
      </c>
      <c r="K30" s="5"/>
      <c r="M30" t="s">
        <v>526</v>
      </c>
    </row>
    <row r="31" spans="1:17" x14ac:dyDescent="0.25">
      <c r="B31" t="s">
        <v>434</v>
      </c>
      <c r="K31" s="5"/>
      <c r="M31" t="s">
        <v>435</v>
      </c>
    </row>
    <row r="32" spans="1:17" x14ac:dyDescent="0.25">
      <c r="B32" t="s">
        <v>829</v>
      </c>
      <c r="K32" s="5"/>
      <c r="M32" t="s">
        <v>830</v>
      </c>
    </row>
    <row r="33" spans="1:16" x14ac:dyDescent="0.25">
      <c r="B33" t="s">
        <v>834</v>
      </c>
      <c r="K33" s="5"/>
      <c r="M33" t="s">
        <v>835</v>
      </c>
    </row>
    <row r="34" spans="1:16" x14ac:dyDescent="0.25">
      <c r="B34" t="s">
        <v>851</v>
      </c>
      <c r="K34" s="5"/>
      <c r="M34" s="1" t="s">
        <v>853</v>
      </c>
    </row>
    <row r="35" spans="1:16" x14ac:dyDescent="0.25">
      <c r="B35" t="s">
        <v>957</v>
      </c>
      <c r="K35" s="5"/>
      <c r="M35" t="s">
        <v>958</v>
      </c>
    </row>
    <row r="36" spans="1:16" x14ac:dyDescent="0.25">
      <c r="A36" t="s">
        <v>962</v>
      </c>
      <c r="B36" t="s">
        <v>960</v>
      </c>
      <c r="K36" s="5"/>
      <c r="M36" t="s">
        <v>959</v>
      </c>
      <c r="N36" t="s">
        <v>961</v>
      </c>
    </row>
    <row r="37" spans="1:16" x14ac:dyDescent="0.25">
      <c r="B37" t="s">
        <v>969</v>
      </c>
      <c r="K37" s="5"/>
      <c r="M37" s="1" t="s">
        <v>970</v>
      </c>
    </row>
    <row r="38" spans="1:16" ht="45" x14ac:dyDescent="0.25">
      <c r="B38" t="s">
        <v>1005</v>
      </c>
      <c r="K38" s="5"/>
      <c r="M38" t="s">
        <v>1006</v>
      </c>
      <c r="N38" s="17" t="s">
        <v>1007</v>
      </c>
      <c r="P38" t="s">
        <v>1009</v>
      </c>
    </row>
    <row r="39" spans="1:16" x14ac:dyDescent="0.25">
      <c r="B39" t="s">
        <v>1049</v>
      </c>
      <c r="K39" s="5"/>
      <c r="M39" t="s">
        <v>1050</v>
      </c>
      <c r="N39" t="s">
        <v>1051</v>
      </c>
    </row>
    <row r="40" spans="1:16" x14ac:dyDescent="0.25">
      <c r="B40" t="s">
        <v>1121</v>
      </c>
      <c r="K40" s="5"/>
      <c r="M40" t="s">
        <v>1122</v>
      </c>
    </row>
    <row r="41" spans="1:16" x14ac:dyDescent="0.25">
      <c r="B41" t="s">
        <v>1160</v>
      </c>
      <c r="K41" s="5"/>
      <c r="M41" t="s">
        <v>1161</v>
      </c>
    </row>
    <row r="42" spans="1:16" x14ac:dyDescent="0.25">
      <c r="B42" t="s">
        <v>1166</v>
      </c>
      <c r="K42" s="5"/>
      <c r="M42" s="1" t="s">
        <v>1167</v>
      </c>
    </row>
    <row r="43" spans="1:16" x14ac:dyDescent="0.25">
      <c r="B43" s="3" t="s">
        <v>1170</v>
      </c>
      <c r="K43" s="3"/>
      <c r="M43" s="1" t="s">
        <v>1171</v>
      </c>
    </row>
    <row r="44" spans="1:16" x14ac:dyDescent="0.25">
      <c r="B44" t="s">
        <v>1182</v>
      </c>
      <c r="K44" s="5"/>
      <c r="M44" s="1" t="s">
        <v>1183</v>
      </c>
    </row>
    <row r="45" spans="1:16" x14ac:dyDescent="0.25">
      <c r="B45" t="s">
        <v>1192</v>
      </c>
      <c r="K45" s="5"/>
      <c r="M45" s="1" t="s">
        <v>1193</v>
      </c>
    </row>
    <row r="46" spans="1:16" x14ac:dyDescent="0.25">
      <c r="B46" t="s">
        <v>1224</v>
      </c>
      <c r="K46" s="3"/>
      <c r="M46" s="1" t="s">
        <v>1227</v>
      </c>
    </row>
    <row r="47" spans="1:16" x14ac:dyDescent="0.25">
      <c r="B47" t="s">
        <v>1262</v>
      </c>
      <c r="K47" s="5"/>
      <c r="M47" s="1" t="s">
        <v>1263</v>
      </c>
    </row>
    <row r="48" spans="1:16" x14ac:dyDescent="0.25">
      <c r="B48" t="s">
        <v>1264</v>
      </c>
      <c r="K48" s="5"/>
      <c r="M48" s="1" t="s">
        <v>1265</v>
      </c>
    </row>
    <row r="49" spans="1:14" x14ac:dyDescent="0.25">
      <c r="B49" t="s">
        <v>1005</v>
      </c>
      <c r="K49" s="5"/>
      <c r="M49" s="1" t="s">
        <v>1302</v>
      </c>
      <c r="N49" t="s">
        <v>1303</v>
      </c>
    </row>
    <row r="50" spans="1:14" x14ac:dyDescent="0.25">
      <c r="B50" t="s">
        <v>1341</v>
      </c>
      <c r="M50" s="1" t="s">
        <v>1342</v>
      </c>
    </row>
    <row r="51" spans="1:14" x14ac:dyDescent="0.25">
      <c r="B51" t="s">
        <v>1374</v>
      </c>
      <c r="M51" t="s">
        <v>1375</v>
      </c>
    </row>
    <row r="52" spans="1:14" x14ac:dyDescent="0.25">
      <c r="A52" t="s">
        <v>1439</v>
      </c>
      <c r="B52" t="s">
        <v>1437</v>
      </c>
      <c r="M52" s="1" t="s">
        <v>1438</v>
      </c>
    </row>
    <row r="53" spans="1:14" x14ac:dyDescent="0.25">
      <c r="B53" t="s">
        <v>1016</v>
      </c>
      <c r="M53" t="s">
        <v>1579</v>
      </c>
    </row>
    <row r="54" spans="1:14" x14ac:dyDescent="0.25">
      <c r="B54" t="s">
        <v>1588</v>
      </c>
      <c r="M54" s="1" t="s">
        <v>1589</v>
      </c>
      <c r="N54" t="s">
        <v>1590</v>
      </c>
    </row>
    <row r="55" spans="1:14" x14ac:dyDescent="0.25">
      <c r="B55" t="s">
        <v>1595</v>
      </c>
      <c r="M55" s="1" t="s">
        <v>1596</v>
      </c>
    </row>
    <row r="56" spans="1:14" x14ac:dyDescent="0.25">
      <c r="B56" t="s">
        <v>1609</v>
      </c>
      <c r="M56" s="1" t="s">
        <v>1610</v>
      </c>
    </row>
    <row r="57" spans="1:14" x14ac:dyDescent="0.25">
      <c r="B57" t="s">
        <v>1632</v>
      </c>
      <c r="M57" s="1" t="s">
        <v>1645</v>
      </c>
    </row>
    <row r="58" spans="1:14" x14ac:dyDescent="0.25">
      <c r="B58" t="s">
        <v>1664</v>
      </c>
      <c r="M58" t="s">
        <v>1663</v>
      </c>
    </row>
    <row r="59" spans="1:14" x14ac:dyDescent="0.25">
      <c r="B59" t="s">
        <v>1665</v>
      </c>
      <c r="M59" t="s">
        <v>1666</v>
      </c>
    </row>
    <row r="60" spans="1:14" x14ac:dyDescent="0.25">
      <c r="B60" t="s">
        <v>1695</v>
      </c>
      <c r="M60" t="s">
        <v>1696</v>
      </c>
    </row>
    <row r="61" spans="1:14" x14ac:dyDescent="0.25">
      <c r="B61" t="s">
        <v>1700</v>
      </c>
      <c r="M61" t="s">
        <v>1702</v>
      </c>
    </row>
    <row r="62" spans="1:14" x14ac:dyDescent="0.25">
      <c r="B62" t="s">
        <v>1802</v>
      </c>
      <c r="M62" s="1" t="s">
        <v>1803</v>
      </c>
    </row>
  </sheetData>
  <mergeCells count="14">
    <mergeCell ref="I27:I29"/>
    <mergeCell ref="J27:J29"/>
    <mergeCell ref="K27:K29"/>
    <mergeCell ref="M27:M29"/>
    <mergeCell ref="B8:G22"/>
    <mergeCell ref="C26:J26"/>
    <mergeCell ref="F27:F29"/>
    <mergeCell ref="G27:G29"/>
    <mergeCell ref="H27:H29"/>
    <mergeCell ref="A27:A29"/>
    <mergeCell ref="B27:B29"/>
    <mergeCell ref="C27:C29"/>
    <mergeCell ref="D27:D29"/>
    <mergeCell ref="E27:E29"/>
  </mergeCells>
  <hyperlinks>
    <hyperlink ref="M47" r:id="rId1" display="https://www.ze.com/" xr:uid="{3C9C8AED-565C-4473-B29C-64FCA28FED28}"/>
    <hyperlink ref="M48" r:id="rId2" display="https://www.youredi.com/" xr:uid="{20293E23-C139-4B74-B101-D3B3984E9DB8}"/>
    <hyperlink ref="M49" r:id="rId3" display="https://vaarst.com/" xr:uid="{2C1C4EC0-DB36-483B-8B5D-7630A0B4748A}"/>
    <hyperlink ref="M62" r:id="rId4" xr:uid="{14AE5CE0-1234-4202-9641-236A1D243EA1}"/>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A1D3DC2C-A72C-4F2D-B6C3-63CFBF1A92BD}">
          <x14:formula1>
            <xm:f>prgrm!$C$13:$C$15</xm:f>
          </x14:formula1>
          <xm:sqref>G30:J58 F30:F38 F40:F58 M51 C30:E50 C52:E58 D51:E51</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C5AC0-CF27-49E8-BBF9-1923B71AB280}">
  <dimension ref="A6:Y172"/>
  <sheetViews>
    <sheetView zoomScale="70" zoomScaleNormal="70" workbookViewId="0">
      <selection activeCell="E45" sqref="E45"/>
    </sheetView>
  </sheetViews>
  <sheetFormatPr defaultRowHeight="15" x14ac:dyDescent="0.25"/>
  <cols>
    <col min="1" max="1" width="31" customWidth="1"/>
    <col min="2" max="2" width="50.140625" customWidth="1"/>
    <col min="3" max="3" width="20.7109375" customWidth="1"/>
    <col min="4" max="5" width="18.140625" customWidth="1"/>
    <col min="6" max="6" width="14.42578125" customWidth="1"/>
    <col min="7" max="7" width="14.7109375" customWidth="1"/>
    <col min="8" max="8" width="13.140625" customWidth="1"/>
    <col min="9" max="9" width="16" customWidth="1"/>
    <col min="10" max="10" width="13.140625" customWidth="1"/>
    <col min="11" max="15" width="13.28515625" customWidth="1"/>
    <col min="16" max="18" width="13.7109375" customWidth="1"/>
    <col min="19" max="19" width="33.85546875" customWidth="1"/>
    <col min="20" max="20" width="0" hidden="1" customWidth="1"/>
    <col min="21" max="21" width="87.7109375" customWidth="1"/>
    <col min="22" max="22" width="53.7109375" customWidth="1"/>
    <col min="23" max="23" width="46.28515625" customWidth="1"/>
    <col min="24" max="24" width="29.28515625" customWidth="1"/>
  </cols>
  <sheetData>
    <row r="6" spans="2:15" x14ac:dyDescent="0.25">
      <c r="B6" s="40" t="s">
        <v>459</v>
      </c>
      <c r="C6" s="40"/>
      <c r="D6" s="40"/>
      <c r="E6" s="40"/>
      <c r="F6" s="40"/>
      <c r="G6" s="40"/>
      <c r="H6" s="40"/>
      <c r="I6" s="40"/>
      <c r="J6" s="40"/>
    </row>
    <row r="7" spans="2:15" x14ac:dyDescent="0.25">
      <c r="B7" s="40"/>
      <c r="C7" s="40"/>
      <c r="D7" s="40"/>
      <c r="E7" s="40"/>
      <c r="F7" s="40"/>
      <c r="G7" s="40"/>
      <c r="H7" s="40"/>
      <c r="I7" s="40"/>
      <c r="J7" s="40"/>
    </row>
    <row r="8" spans="2:15" x14ac:dyDescent="0.25">
      <c r="B8" s="40"/>
      <c r="C8" s="40"/>
      <c r="D8" s="40"/>
      <c r="E8" s="40"/>
      <c r="F8" s="40"/>
      <c r="G8" s="40"/>
      <c r="H8" s="40"/>
      <c r="I8" s="40"/>
      <c r="J8" s="40"/>
    </row>
    <row r="9" spans="2:15" x14ac:dyDescent="0.25">
      <c r="B9" s="40"/>
      <c r="C9" s="40"/>
      <c r="D9" s="40"/>
      <c r="E9" s="40"/>
      <c r="F9" s="40"/>
      <c r="G9" s="40"/>
      <c r="H9" s="40"/>
      <c r="I9" s="40"/>
      <c r="J9" s="40"/>
    </row>
    <row r="10" spans="2:15" x14ac:dyDescent="0.25">
      <c r="B10" s="40"/>
      <c r="C10" s="40"/>
      <c r="D10" s="40"/>
      <c r="E10" s="40"/>
      <c r="F10" s="40"/>
      <c r="G10" s="40"/>
      <c r="H10" s="40"/>
      <c r="I10" s="40"/>
      <c r="J10" s="40"/>
    </row>
    <row r="11" spans="2:15" x14ac:dyDescent="0.25">
      <c r="B11" s="40"/>
      <c r="C11" s="40"/>
      <c r="D11" s="40"/>
      <c r="E11" s="40"/>
      <c r="F11" s="40"/>
      <c r="G11" s="40"/>
      <c r="H11" s="40"/>
      <c r="I11" s="40"/>
      <c r="J11" s="40"/>
    </row>
    <row r="12" spans="2:15" x14ac:dyDescent="0.25">
      <c r="B12" s="40"/>
      <c r="C12" s="40"/>
      <c r="D12" s="40"/>
      <c r="E12" s="40"/>
      <c r="F12" s="40"/>
      <c r="G12" s="40"/>
      <c r="H12" s="40"/>
      <c r="I12" s="40"/>
      <c r="J12" s="40"/>
      <c r="M12" s="2"/>
      <c r="N12" s="2"/>
      <c r="O12" s="2"/>
    </row>
    <row r="13" spans="2:15" x14ac:dyDescent="0.25">
      <c r="B13" s="40"/>
      <c r="C13" s="40"/>
      <c r="D13" s="40"/>
      <c r="E13" s="40"/>
      <c r="F13" s="40"/>
      <c r="G13" s="40"/>
      <c r="H13" s="40"/>
      <c r="I13" s="40"/>
      <c r="J13" s="40"/>
    </row>
    <row r="14" spans="2:15" x14ac:dyDescent="0.25">
      <c r="B14" s="40"/>
      <c r="C14" s="40"/>
      <c r="D14" s="40"/>
      <c r="E14" s="40"/>
      <c r="F14" s="40"/>
      <c r="G14" s="40"/>
      <c r="H14" s="40"/>
      <c r="I14" s="40"/>
      <c r="J14" s="40"/>
    </row>
    <row r="15" spans="2:15" x14ac:dyDescent="0.25">
      <c r="B15" s="40"/>
      <c r="C15" s="40"/>
      <c r="D15" s="40"/>
      <c r="E15" s="40"/>
      <c r="F15" s="40"/>
      <c r="G15" s="40"/>
      <c r="H15" s="40"/>
      <c r="I15" s="40"/>
      <c r="J15" s="40"/>
    </row>
    <row r="16" spans="2:15" x14ac:dyDescent="0.25">
      <c r="B16" s="40"/>
      <c r="C16" s="40"/>
      <c r="D16" s="40"/>
      <c r="E16" s="40"/>
      <c r="F16" s="40"/>
      <c r="G16" s="40"/>
      <c r="H16" s="40"/>
      <c r="I16" s="40"/>
      <c r="J16" s="40"/>
    </row>
    <row r="17" spans="1:25" x14ac:dyDescent="0.25">
      <c r="B17" s="40"/>
      <c r="C17" s="40"/>
      <c r="D17" s="40"/>
      <c r="E17" s="40"/>
      <c r="F17" s="40"/>
      <c r="G17" s="40"/>
      <c r="H17" s="40"/>
      <c r="I17" s="40"/>
      <c r="J17" s="40"/>
    </row>
    <row r="18" spans="1:25" x14ac:dyDescent="0.25">
      <c r="B18" s="40"/>
      <c r="C18" s="40"/>
      <c r="D18" s="40"/>
      <c r="E18" s="40"/>
      <c r="F18" s="40"/>
      <c r="G18" s="40"/>
      <c r="H18" s="40"/>
      <c r="I18" s="40"/>
      <c r="J18" s="40"/>
    </row>
    <row r="19" spans="1:25" x14ac:dyDescent="0.25">
      <c r="B19" s="40"/>
      <c r="C19" s="40"/>
      <c r="D19" s="40"/>
      <c r="E19" s="40"/>
      <c r="F19" s="40"/>
      <c r="G19" s="40"/>
      <c r="H19" s="40"/>
      <c r="I19" s="40"/>
      <c r="J19" s="40"/>
    </row>
    <row r="20" spans="1:25" x14ac:dyDescent="0.25">
      <c r="B20" s="40"/>
      <c r="C20" s="40"/>
      <c r="D20" s="40"/>
      <c r="E20" s="40"/>
      <c r="F20" s="40"/>
      <c r="G20" s="40"/>
      <c r="H20" s="40"/>
      <c r="I20" s="40"/>
      <c r="J20" s="40"/>
    </row>
    <row r="21" spans="1:25" x14ac:dyDescent="0.25">
      <c r="B21" s="40"/>
      <c r="C21" s="40"/>
      <c r="D21" s="40"/>
      <c r="E21" s="40"/>
      <c r="F21" s="40"/>
      <c r="G21" s="40"/>
      <c r="H21" s="40"/>
      <c r="I21" s="40"/>
      <c r="J21" s="40"/>
    </row>
    <row r="22" spans="1:25" x14ac:dyDescent="0.25">
      <c r="B22" s="40"/>
      <c r="C22" s="40"/>
      <c r="D22" s="40"/>
      <c r="E22" s="40"/>
      <c r="F22" s="40"/>
      <c r="G22" s="40"/>
      <c r="H22" s="40"/>
      <c r="I22" s="40"/>
      <c r="J22" s="40"/>
    </row>
    <row r="26" spans="1:25" x14ac:dyDescent="0.25">
      <c r="F26" s="36" t="s">
        <v>83</v>
      </c>
      <c r="G26" s="36"/>
      <c r="H26" s="36"/>
      <c r="I26" s="36"/>
      <c r="J26" s="36"/>
      <c r="K26" s="36"/>
      <c r="L26" s="36"/>
      <c r="M26" s="36"/>
      <c r="N26" s="36"/>
      <c r="O26" s="36"/>
      <c r="P26" s="36"/>
      <c r="Q26" s="12"/>
      <c r="R26" s="12"/>
    </row>
    <row r="27" spans="1:25" ht="15" customHeight="1" x14ac:dyDescent="0.25">
      <c r="A27" s="4"/>
      <c r="B27" s="4"/>
      <c r="C27" s="42" t="s">
        <v>91</v>
      </c>
      <c r="D27" s="42" t="s">
        <v>700</v>
      </c>
      <c r="E27" s="44" t="s">
        <v>1484</v>
      </c>
      <c r="F27" s="41" t="s">
        <v>88</v>
      </c>
      <c r="G27" s="41" t="s">
        <v>874</v>
      </c>
      <c r="H27" s="41" t="s">
        <v>115</v>
      </c>
      <c r="I27" s="41" t="s">
        <v>113</v>
      </c>
      <c r="J27" s="41" t="s">
        <v>442</v>
      </c>
      <c r="K27" s="41" t="s">
        <v>443</v>
      </c>
      <c r="L27" s="41" t="s">
        <v>120</v>
      </c>
      <c r="M27" s="41" t="s">
        <v>124</v>
      </c>
      <c r="N27" s="41" t="s">
        <v>372</v>
      </c>
      <c r="O27" s="41" t="s">
        <v>363</v>
      </c>
      <c r="P27" s="41" t="s">
        <v>81</v>
      </c>
      <c r="Q27" s="14" t="s">
        <v>780</v>
      </c>
      <c r="R27" s="41" t="s">
        <v>613</v>
      </c>
      <c r="S27" s="4"/>
      <c r="T27" s="4"/>
      <c r="U27" s="4"/>
      <c r="V27" s="4"/>
      <c r="W27" s="4"/>
      <c r="X27" s="4"/>
      <c r="Y27" s="4"/>
    </row>
    <row r="28" spans="1:25" ht="15" customHeight="1" x14ac:dyDescent="0.25">
      <c r="A28" s="4"/>
      <c r="B28" s="4"/>
      <c r="C28" s="42"/>
      <c r="D28" s="42"/>
      <c r="E28" s="44"/>
      <c r="F28" s="41"/>
      <c r="G28" s="41"/>
      <c r="H28" s="41"/>
      <c r="I28" s="41"/>
      <c r="J28" s="41"/>
      <c r="K28" s="41"/>
      <c r="L28" s="41"/>
      <c r="M28" s="41"/>
      <c r="N28" s="41"/>
      <c r="O28" s="41"/>
      <c r="P28" s="41"/>
      <c r="Q28" s="14"/>
      <c r="R28" s="41"/>
      <c r="S28" s="4"/>
      <c r="T28" s="4"/>
      <c r="U28" s="4"/>
      <c r="V28" s="4"/>
      <c r="W28" s="4"/>
      <c r="X28" s="4"/>
      <c r="Y28" s="4"/>
    </row>
    <row r="29" spans="1:25" x14ac:dyDescent="0.25">
      <c r="A29" s="4"/>
      <c r="B29" s="4" t="s">
        <v>0</v>
      </c>
      <c r="C29" s="42"/>
      <c r="D29" s="42"/>
      <c r="E29" s="44"/>
      <c r="F29" s="41"/>
      <c r="G29" s="41"/>
      <c r="H29" s="41"/>
      <c r="I29" s="41"/>
      <c r="J29" s="41"/>
      <c r="K29" s="41"/>
      <c r="L29" s="41"/>
      <c r="M29" s="41"/>
      <c r="N29" s="41"/>
      <c r="O29" s="41"/>
      <c r="P29" s="41"/>
      <c r="Q29" s="14"/>
      <c r="R29" s="41"/>
      <c r="S29" s="4" t="s">
        <v>67</v>
      </c>
      <c r="T29" s="4" t="s">
        <v>19</v>
      </c>
      <c r="U29" s="4" t="s">
        <v>2</v>
      </c>
      <c r="V29" s="4" t="s">
        <v>3</v>
      </c>
      <c r="W29" s="4" t="s">
        <v>63</v>
      </c>
      <c r="X29" s="4"/>
      <c r="Y29" s="4"/>
    </row>
    <row r="30" spans="1:25" x14ac:dyDescent="0.25">
      <c r="B30" t="s">
        <v>4</v>
      </c>
      <c r="S30" s="5"/>
      <c r="U30" t="s">
        <v>5</v>
      </c>
    </row>
    <row r="31" spans="1:25" x14ac:dyDescent="0.25">
      <c r="B31" t="s">
        <v>6</v>
      </c>
      <c r="S31" s="5"/>
      <c r="U31" t="s">
        <v>7</v>
      </c>
    </row>
    <row r="32" spans="1:25" x14ac:dyDescent="0.25">
      <c r="B32" t="s">
        <v>22</v>
      </c>
      <c r="F32" t="s">
        <v>75</v>
      </c>
      <c r="S32" s="5"/>
      <c r="U32" t="s">
        <v>23</v>
      </c>
    </row>
    <row r="33" spans="2:21" x14ac:dyDescent="0.25">
      <c r="B33" t="s">
        <v>28</v>
      </c>
      <c r="S33" s="5"/>
      <c r="U33" t="s">
        <v>29</v>
      </c>
    </row>
    <row r="34" spans="2:21" x14ac:dyDescent="0.25">
      <c r="B34" t="s">
        <v>31</v>
      </c>
      <c r="S34" s="5"/>
      <c r="U34" s="1" t="s">
        <v>30</v>
      </c>
    </row>
    <row r="35" spans="2:21" x14ac:dyDescent="0.25">
      <c r="B35" t="s">
        <v>33</v>
      </c>
      <c r="S35" s="5"/>
      <c r="U35" t="s">
        <v>32</v>
      </c>
    </row>
    <row r="36" spans="2:21" x14ac:dyDescent="0.25">
      <c r="B36" t="s">
        <v>37</v>
      </c>
      <c r="S36" s="5"/>
      <c r="U36" s="1" t="s">
        <v>38</v>
      </c>
    </row>
    <row r="37" spans="2:21" x14ac:dyDescent="0.25">
      <c r="B37" t="s">
        <v>39</v>
      </c>
      <c r="S37" s="5"/>
      <c r="U37" s="1" t="s">
        <v>40</v>
      </c>
    </row>
    <row r="38" spans="2:21" x14ac:dyDescent="0.25">
      <c r="B38" t="s">
        <v>42</v>
      </c>
      <c r="S38" s="5"/>
      <c r="U38" s="1" t="s">
        <v>41</v>
      </c>
    </row>
    <row r="39" spans="2:21" x14ac:dyDescent="0.25">
      <c r="B39" t="s">
        <v>45</v>
      </c>
      <c r="S39" s="5"/>
      <c r="U39" s="1" t="s">
        <v>46</v>
      </c>
    </row>
    <row r="40" spans="2:21" x14ac:dyDescent="0.25">
      <c r="B40" t="s">
        <v>47</v>
      </c>
      <c r="S40" s="5"/>
      <c r="U40" s="1" t="s">
        <v>48</v>
      </c>
    </row>
    <row r="41" spans="2:21" x14ac:dyDescent="0.25">
      <c r="B41" t="s">
        <v>50</v>
      </c>
      <c r="S41" s="5"/>
      <c r="U41" s="1" t="s">
        <v>49</v>
      </c>
    </row>
    <row r="42" spans="2:21" x14ac:dyDescent="0.25">
      <c r="B42" t="s">
        <v>52</v>
      </c>
      <c r="S42" s="5"/>
      <c r="U42" s="1" t="s">
        <v>51</v>
      </c>
    </row>
    <row r="43" spans="2:21" x14ac:dyDescent="0.25">
      <c r="B43" t="s">
        <v>57</v>
      </c>
      <c r="F43" s="3"/>
      <c r="G43" s="3"/>
      <c r="H43" s="3"/>
      <c r="I43" s="3"/>
      <c r="J43" s="3"/>
      <c r="K43" s="3"/>
      <c r="L43" s="3"/>
      <c r="M43" s="3"/>
      <c r="N43" s="3"/>
      <c r="O43" s="3"/>
      <c r="P43" s="3"/>
      <c r="Q43" s="3"/>
      <c r="R43" s="3"/>
      <c r="S43" s="3"/>
      <c r="U43" s="1" t="s">
        <v>58</v>
      </c>
    </row>
    <row r="44" spans="2:21" x14ac:dyDescent="0.25">
      <c r="B44" t="s">
        <v>44</v>
      </c>
      <c r="S44" s="5"/>
      <c r="T44" t="s">
        <v>36</v>
      </c>
      <c r="U44" s="1" t="s">
        <v>43</v>
      </c>
    </row>
    <row r="45" spans="2:21" x14ac:dyDescent="0.25">
      <c r="B45" t="s">
        <v>53</v>
      </c>
      <c r="S45" s="5"/>
      <c r="U45" s="1" t="s">
        <v>54</v>
      </c>
    </row>
    <row r="46" spans="2:21" x14ac:dyDescent="0.25">
      <c r="B46" t="s">
        <v>55</v>
      </c>
      <c r="S46" s="3"/>
      <c r="U46" s="1" t="s">
        <v>56</v>
      </c>
    </row>
    <row r="47" spans="2:21" x14ac:dyDescent="0.25">
      <c r="B47" t="s">
        <v>60</v>
      </c>
      <c r="S47" s="5"/>
      <c r="U47" s="1" t="s">
        <v>59</v>
      </c>
    </row>
    <row r="48" spans="2:21" x14ac:dyDescent="0.25">
      <c r="B48" t="s">
        <v>61</v>
      </c>
      <c r="S48" s="5"/>
      <c r="U48" s="1"/>
    </row>
    <row r="49" spans="1:22" x14ac:dyDescent="0.25">
      <c r="B49" t="s">
        <v>24</v>
      </c>
      <c r="S49" s="5"/>
      <c r="U49" s="1" t="s">
        <v>62</v>
      </c>
    </row>
    <row r="50" spans="1:22" x14ac:dyDescent="0.25">
      <c r="B50" t="s">
        <v>64</v>
      </c>
      <c r="U50" s="1" t="s">
        <v>65</v>
      </c>
    </row>
    <row r="51" spans="1:22" x14ac:dyDescent="0.25">
      <c r="B51" t="s">
        <v>44</v>
      </c>
      <c r="U51" s="1" t="s">
        <v>43</v>
      </c>
    </row>
    <row r="52" spans="1:22" x14ac:dyDescent="0.25">
      <c r="B52" t="s">
        <v>107</v>
      </c>
      <c r="F52" t="s">
        <v>75</v>
      </c>
      <c r="G52" t="s">
        <v>75</v>
      </c>
      <c r="H52" t="s">
        <v>75</v>
      </c>
      <c r="U52" s="1" t="s">
        <v>108</v>
      </c>
    </row>
    <row r="53" spans="1:22" x14ac:dyDescent="0.25">
      <c r="B53" t="s">
        <v>109</v>
      </c>
      <c r="F53" t="s">
        <v>76</v>
      </c>
      <c r="G53" t="s">
        <v>76</v>
      </c>
      <c r="H53" t="s">
        <v>75</v>
      </c>
      <c r="U53" t="s">
        <v>110</v>
      </c>
    </row>
    <row r="54" spans="1:22" x14ac:dyDescent="0.25">
      <c r="B54" t="s">
        <v>111</v>
      </c>
      <c r="G54" t="s">
        <v>75</v>
      </c>
      <c r="I54" t="s">
        <v>75</v>
      </c>
      <c r="S54" t="s">
        <v>114</v>
      </c>
      <c r="U54" s="8" t="s">
        <v>112</v>
      </c>
    </row>
    <row r="55" spans="1:22" x14ac:dyDescent="0.25">
      <c r="B55" t="s">
        <v>116</v>
      </c>
      <c r="F55" t="s">
        <v>75</v>
      </c>
      <c r="U55" t="s">
        <v>117</v>
      </c>
    </row>
    <row r="56" spans="1:22" x14ac:dyDescent="0.25">
      <c r="A56" s="15" t="s">
        <v>800</v>
      </c>
      <c r="B56" t="s">
        <v>118</v>
      </c>
      <c r="F56" t="s">
        <v>75</v>
      </c>
      <c r="K56" t="s">
        <v>75</v>
      </c>
      <c r="L56" t="s">
        <v>75</v>
      </c>
      <c r="U56" t="s">
        <v>119</v>
      </c>
    </row>
    <row r="57" spans="1:22" x14ac:dyDescent="0.25">
      <c r="B57" t="s">
        <v>146</v>
      </c>
      <c r="G57" t="s">
        <v>147</v>
      </c>
      <c r="U57" t="s">
        <v>148</v>
      </c>
    </row>
    <row r="58" spans="1:22" x14ac:dyDescent="0.25">
      <c r="B58" t="s">
        <v>348</v>
      </c>
      <c r="U58" t="s">
        <v>349</v>
      </c>
    </row>
    <row r="59" spans="1:22" x14ac:dyDescent="0.25">
      <c r="B59" t="s">
        <v>356</v>
      </c>
      <c r="G59" t="s">
        <v>75</v>
      </c>
      <c r="N59" t="s">
        <v>75</v>
      </c>
      <c r="U59" t="s">
        <v>357</v>
      </c>
    </row>
    <row r="60" spans="1:22" x14ac:dyDescent="0.25">
      <c r="B60" t="s">
        <v>358</v>
      </c>
      <c r="N60" t="s">
        <v>75</v>
      </c>
      <c r="U60" t="s">
        <v>359</v>
      </c>
      <c r="V60" t="s">
        <v>360</v>
      </c>
    </row>
    <row r="61" spans="1:22" x14ac:dyDescent="0.25">
      <c r="B61" t="s">
        <v>361</v>
      </c>
      <c r="F61" t="s">
        <v>75</v>
      </c>
      <c r="G61" t="s">
        <v>75</v>
      </c>
      <c r="U61" t="s">
        <v>362</v>
      </c>
    </row>
    <row r="62" spans="1:22" x14ac:dyDescent="0.25">
      <c r="B62" t="s">
        <v>364</v>
      </c>
      <c r="O62" t="s">
        <v>75</v>
      </c>
      <c r="U62" t="s">
        <v>365</v>
      </c>
    </row>
    <row r="63" spans="1:22" x14ac:dyDescent="0.25">
      <c r="B63" t="s">
        <v>366</v>
      </c>
      <c r="N63" t="s">
        <v>75</v>
      </c>
      <c r="U63" s="1" t="s">
        <v>367</v>
      </c>
      <c r="V63" t="s">
        <v>368</v>
      </c>
    </row>
    <row r="64" spans="1:22" x14ac:dyDescent="0.25">
      <c r="A64" s="21" t="s">
        <v>1132</v>
      </c>
      <c r="B64" t="s">
        <v>370</v>
      </c>
      <c r="N64" t="s">
        <v>75</v>
      </c>
      <c r="U64" t="s">
        <v>371</v>
      </c>
    </row>
    <row r="65" spans="1:21" x14ac:dyDescent="0.25">
      <c r="A65" s="21" t="s">
        <v>1132</v>
      </c>
      <c r="B65" t="s">
        <v>386</v>
      </c>
      <c r="G65" t="s">
        <v>75</v>
      </c>
      <c r="U65" t="s">
        <v>387</v>
      </c>
    </row>
    <row r="66" spans="1:21" x14ac:dyDescent="0.25">
      <c r="B66" t="s">
        <v>388</v>
      </c>
      <c r="N66" t="s">
        <v>75</v>
      </c>
      <c r="U66" t="s">
        <v>389</v>
      </c>
    </row>
    <row r="67" spans="1:21" x14ac:dyDescent="0.25">
      <c r="B67" t="s">
        <v>424</v>
      </c>
      <c r="U67" t="s">
        <v>425</v>
      </c>
    </row>
    <row r="68" spans="1:21" x14ac:dyDescent="0.25">
      <c r="B68" t="s">
        <v>441</v>
      </c>
      <c r="J68" t="s">
        <v>75</v>
      </c>
    </row>
    <row r="69" spans="1:21" x14ac:dyDescent="0.25">
      <c r="B69" t="s">
        <v>447</v>
      </c>
      <c r="J69" t="s">
        <v>75</v>
      </c>
    </row>
    <row r="70" spans="1:21" x14ac:dyDescent="0.25">
      <c r="B70" t="s">
        <v>448</v>
      </c>
      <c r="J70" t="s">
        <v>75</v>
      </c>
    </row>
    <row r="71" spans="1:21" x14ac:dyDescent="0.25">
      <c r="B71" t="s">
        <v>451</v>
      </c>
      <c r="J71" t="s">
        <v>75</v>
      </c>
    </row>
    <row r="72" spans="1:21" x14ac:dyDescent="0.25">
      <c r="B72" t="s">
        <v>449</v>
      </c>
      <c r="J72" t="s">
        <v>75</v>
      </c>
    </row>
    <row r="73" spans="1:21" x14ac:dyDescent="0.25">
      <c r="B73" t="s">
        <v>450</v>
      </c>
      <c r="J73" t="s">
        <v>75</v>
      </c>
    </row>
    <row r="74" spans="1:21" x14ac:dyDescent="0.25">
      <c r="B74" t="s">
        <v>452</v>
      </c>
      <c r="J74" t="s">
        <v>75</v>
      </c>
    </row>
    <row r="75" spans="1:21" x14ac:dyDescent="0.25">
      <c r="B75" t="s">
        <v>453</v>
      </c>
      <c r="J75" t="s">
        <v>75</v>
      </c>
      <c r="Q75" t="s">
        <v>75</v>
      </c>
    </row>
    <row r="76" spans="1:21" x14ac:dyDescent="0.25">
      <c r="B76" t="s">
        <v>454</v>
      </c>
      <c r="J76" t="s">
        <v>75</v>
      </c>
    </row>
    <row r="77" spans="1:21" x14ac:dyDescent="0.25">
      <c r="B77" t="s">
        <v>455</v>
      </c>
      <c r="J77" t="s">
        <v>75</v>
      </c>
    </row>
    <row r="78" spans="1:21" x14ac:dyDescent="0.25">
      <c r="B78" t="s">
        <v>456</v>
      </c>
      <c r="J78" t="s">
        <v>75</v>
      </c>
    </row>
    <row r="79" spans="1:21" x14ac:dyDescent="0.25">
      <c r="B79" t="s">
        <v>457</v>
      </c>
      <c r="J79" t="s">
        <v>75</v>
      </c>
    </row>
    <row r="80" spans="1:21" x14ac:dyDescent="0.25">
      <c r="B80" t="s">
        <v>458</v>
      </c>
      <c r="J80" t="s">
        <v>75</v>
      </c>
    </row>
    <row r="81" spans="1:22" x14ac:dyDescent="0.25">
      <c r="B81" t="s">
        <v>468</v>
      </c>
      <c r="U81" t="s">
        <v>469</v>
      </c>
    </row>
    <row r="82" spans="1:22" x14ac:dyDescent="0.25">
      <c r="B82" t="s">
        <v>470</v>
      </c>
    </row>
    <row r="83" spans="1:22" x14ac:dyDescent="0.25">
      <c r="B83" t="s">
        <v>473</v>
      </c>
      <c r="J83" t="s">
        <v>75</v>
      </c>
    </row>
    <row r="84" spans="1:22" x14ac:dyDescent="0.25">
      <c r="B84" t="s">
        <v>474</v>
      </c>
      <c r="J84" t="s">
        <v>75</v>
      </c>
    </row>
    <row r="85" spans="1:22" x14ac:dyDescent="0.25">
      <c r="B85" t="s">
        <v>475</v>
      </c>
    </row>
    <row r="86" spans="1:22" x14ac:dyDescent="0.25">
      <c r="B86" t="s">
        <v>476</v>
      </c>
    </row>
    <row r="87" spans="1:22" x14ac:dyDescent="0.25">
      <c r="B87" t="s">
        <v>477</v>
      </c>
    </row>
    <row r="88" spans="1:22" x14ac:dyDescent="0.25">
      <c r="B88" t="s">
        <v>478</v>
      </c>
    </row>
    <row r="89" spans="1:22" x14ac:dyDescent="0.25">
      <c r="B89" t="s">
        <v>610</v>
      </c>
      <c r="F89" t="s">
        <v>612</v>
      </c>
      <c r="G89" t="s">
        <v>612</v>
      </c>
      <c r="M89" t="s">
        <v>612</v>
      </c>
      <c r="N89" t="s">
        <v>612</v>
      </c>
      <c r="U89" s="1" t="s">
        <v>611</v>
      </c>
    </row>
    <row r="90" spans="1:22" x14ac:dyDescent="0.25">
      <c r="B90" t="s">
        <v>615</v>
      </c>
      <c r="R90" t="s">
        <v>75</v>
      </c>
      <c r="U90" s="1" t="s">
        <v>614</v>
      </c>
    </row>
    <row r="91" spans="1:22" x14ac:dyDescent="0.25">
      <c r="B91" t="s">
        <v>618</v>
      </c>
      <c r="U91" t="s">
        <v>619</v>
      </c>
    </row>
    <row r="92" spans="1:22" x14ac:dyDescent="0.25">
      <c r="B92" t="s">
        <v>691</v>
      </c>
      <c r="J92" t="s">
        <v>75</v>
      </c>
      <c r="U92" t="s">
        <v>692</v>
      </c>
    </row>
    <row r="93" spans="1:22" x14ac:dyDescent="0.25">
      <c r="A93" s="25" t="s">
        <v>1782</v>
      </c>
      <c r="B93" t="s">
        <v>701</v>
      </c>
      <c r="C93" t="s">
        <v>699</v>
      </c>
      <c r="D93" t="e" vm="1">
        <v>#VALUE!</v>
      </c>
      <c r="Q93" t="s">
        <v>75</v>
      </c>
    </row>
    <row r="94" spans="1:22" x14ac:dyDescent="0.25">
      <c r="A94" s="25" t="s">
        <v>1782</v>
      </c>
      <c r="B94" t="s">
        <v>702</v>
      </c>
      <c r="C94" t="s">
        <v>699</v>
      </c>
      <c r="D94" t="e" vm="1">
        <v>#VALUE!</v>
      </c>
      <c r="Q94" t="s">
        <v>75</v>
      </c>
    </row>
    <row r="95" spans="1:22" x14ac:dyDescent="0.25">
      <c r="B95" t="s">
        <v>730</v>
      </c>
      <c r="D95" t="e" vm="2">
        <v>#VALUE!</v>
      </c>
      <c r="U95" t="s">
        <v>731</v>
      </c>
      <c r="V95" t="s">
        <v>732</v>
      </c>
    </row>
    <row r="96" spans="1:22" x14ac:dyDescent="0.25">
      <c r="B96" t="s">
        <v>769</v>
      </c>
    </row>
    <row r="97" spans="2:22" x14ac:dyDescent="0.25">
      <c r="B97" t="s">
        <v>770</v>
      </c>
    </row>
    <row r="98" spans="2:22" x14ac:dyDescent="0.25">
      <c r="B98" t="s">
        <v>771</v>
      </c>
    </row>
    <row r="99" spans="2:22" x14ac:dyDescent="0.25">
      <c r="B99" t="s">
        <v>776</v>
      </c>
      <c r="D99" t="s">
        <v>777</v>
      </c>
      <c r="Q99" t="s">
        <v>75</v>
      </c>
      <c r="U99" t="s">
        <v>779</v>
      </c>
    </row>
    <row r="100" spans="2:22" x14ac:dyDescent="0.25">
      <c r="B100" t="s">
        <v>782</v>
      </c>
      <c r="D100" t="s">
        <v>783</v>
      </c>
      <c r="F100" t="s">
        <v>147</v>
      </c>
      <c r="U100" t="s">
        <v>784</v>
      </c>
    </row>
    <row r="101" spans="2:22" x14ac:dyDescent="0.25">
      <c r="B101" t="s">
        <v>789</v>
      </c>
      <c r="D101" t="s">
        <v>787</v>
      </c>
      <c r="U101" s="1" t="s">
        <v>788</v>
      </c>
    </row>
    <row r="102" spans="2:22" x14ac:dyDescent="0.25">
      <c r="B102" t="s">
        <v>790</v>
      </c>
      <c r="U102" s="1" t="s">
        <v>791</v>
      </c>
    </row>
    <row r="103" spans="2:22" x14ac:dyDescent="0.25">
      <c r="B103" t="s">
        <v>792</v>
      </c>
      <c r="U103" t="s">
        <v>793</v>
      </c>
    </row>
    <row r="104" spans="2:22" x14ac:dyDescent="0.25">
      <c r="B104" t="s">
        <v>794</v>
      </c>
      <c r="U104" t="s">
        <v>795</v>
      </c>
    </row>
    <row r="105" spans="2:22" x14ac:dyDescent="0.25">
      <c r="B105" t="s">
        <v>796</v>
      </c>
      <c r="U105" t="s">
        <v>797</v>
      </c>
    </row>
    <row r="106" spans="2:22" x14ac:dyDescent="0.25">
      <c r="B106" t="s">
        <v>801</v>
      </c>
      <c r="D106" t="s">
        <v>803</v>
      </c>
      <c r="U106" t="s">
        <v>802</v>
      </c>
    </row>
    <row r="107" spans="2:22" x14ac:dyDescent="0.25">
      <c r="B107" t="s">
        <v>804</v>
      </c>
      <c r="D107" t="s">
        <v>803</v>
      </c>
      <c r="U107" t="s">
        <v>805</v>
      </c>
    </row>
    <row r="108" spans="2:22" x14ac:dyDescent="0.25">
      <c r="B108" t="s">
        <v>807</v>
      </c>
      <c r="D108" t="s">
        <v>803</v>
      </c>
      <c r="U108" t="s">
        <v>808</v>
      </c>
    </row>
    <row r="109" spans="2:22" x14ac:dyDescent="0.25">
      <c r="B109" t="s">
        <v>790</v>
      </c>
      <c r="F109" t="s">
        <v>147</v>
      </c>
      <c r="U109" t="s">
        <v>791</v>
      </c>
    </row>
    <row r="110" spans="2:22" x14ac:dyDescent="0.25">
      <c r="B110" t="s">
        <v>863</v>
      </c>
      <c r="D110" t="s">
        <v>878</v>
      </c>
      <c r="F110" t="s">
        <v>147</v>
      </c>
      <c r="H110" t="s">
        <v>147</v>
      </c>
      <c r="U110" t="s">
        <v>864</v>
      </c>
    </row>
    <row r="111" spans="2:22" x14ac:dyDescent="0.25">
      <c r="B111" t="s">
        <v>865</v>
      </c>
      <c r="F111" t="s">
        <v>147</v>
      </c>
      <c r="U111" t="s">
        <v>866</v>
      </c>
      <c r="V111" t="s">
        <v>867</v>
      </c>
    </row>
    <row r="112" spans="2:22" x14ac:dyDescent="0.25">
      <c r="B112" t="s">
        <v>868</v>
      </c>
      <c r="D112" t="s">
        <v>877</v>
      </c>
      <c r="F112" t="s">
        <v>147</v>
      </c>
      <c r="U112" t="s">
        <v>869</v>
      </c>
    </row>
    <row r="113" spans="1:23" x14ac:dyDescent="0.25">
      <c r="B113" t="s">
        <v>873</v>
      </c>
      <c r="D113" t="s">
        <v>876</v>
      </c>
      <c r="G113" t="s">
        <v>147</v>
      </c>
      <c r="H113" t="s">
        <v>147</v>
      </c>
      <c r="U113" t="s">
        <v>875</v>
      </c>
    </row>
    <row r="114" spans="1:23" x14ac:dyDescent="0.25">
      <c r="B114" t="s">
        <v>879</v>
      </c>
      <c r="D114" t="s">
        <v>878</v>
      </c>
      <c r="G114" t="s">
        <v>147</v>
      </c>
      <c r="U114" t="s">
        <v>880</v>
      </c>
    </row>
    <row r="115" spans="1:23" x14ac:dyDescent="0.25">
      <c r="B115" t="s">
        <v>881</v>
      </c>
      <c r="D115" t="s">
        <v>882</v>
      </c>
      <c r="F115" t="s">
        <v>147</v>
      </c>
      <c r="H115" t="s">
        <v>147</v>
      </c>
      <c r="U115" t="s">
        <v>883</v>
      </c>
    </row>
    <row r="116" spans="1:23" x14ac:dyDescent="0.25">
      <c r="B116" t="s">
        <v>884</v>
      </c>
      <c r="D116" t="s">
        <v>878</v>
      </c>
      <c r="G116" t="s">
        <v>147</v>
      </c>
      <c r="H116" t="s">
        <v>147</v>
      </c>
      <c r="U116" t="s">
        <v>885</v>
      </c>
    </row>
    <row r="117" spans="1:23" x14ac:dyDescent="0.25">
      <c r="B117" t="s">
        <v>886</v>
      </c>
      <c r="D117" t="s">
        <v>887</v>
      </c>
      <c r="F117" t="s">
        <v>147</v>
      </c>
      <c r="H117" t="s">
        <v>147</v>
      </c>
      <c r="U117" t="s">
        <v>888</v>
      </c>
    </row>
    <row r="118" spans="1:23" x14ac:dyDescent="0.25">
      <c r="B118" t="s">
        <v>896</v>
      </c>
      <c r="G118" t="s">
        <v>147</v>
      </c>
      <c r="U118" t="s">
        <v>895</v>
      </c>
    </row>
    <row r="119" spans="1:23" x14ac:dyDescent="0.25">
      <c r="B119" t="s">
        <v>917</v>
      </c>
      <c r="D119" t="s">
        <v>916</v>
      </c>
      <c r="G119" t="s">
        <v>147</v>
      </c>
      <c r="U119" t="s">
        <v>918</v>
      </c>
      <c r="V119" t="s">
        <v>919</v>
      </c>
    </row>
    <row r="120" spans="1:23" x14ac:dyDescent="0.25">
      <c r="B120" t="s">
        <v>920</v>
      </c>
      <c r="D120" t="s">
        <v>787</v>
      </c>
      <c r="G120" t="s">
        <v>899</v>
      </c>
      <c r="V120" t="s">
        <v>921</v>
      </c>
    </row>
    <row r="121" spans="1:23" x14ac:dyDescent="0.25">
      <c r="B121" t="s">
        <v>1024</v>
      </c>
      <c r="U121" t="s">
        <v>1025</v>
      </c>
      <c r="V121" t="s">
        <v>1026</v>
      </c>
    </row>
    <row r="122" spans="1:23" x14ac:dyDescent="0.25">
      <c r="B122" t="s">
        <v>1123</v>
      </c>
      <c r="U122" t="s">
        <v>1125</v>
      </c>
      <c r="W122" t="s">
        <v>1124</v>
      </c>
    </row>
    <row r="123" spans="1:23" x14ac:dyDescent="0.25">
      <c r="A123" s="21" t="s">
        <v>1132</v>
      </c>
      <c r="B123" t="s">
        <v>1131</v>
      </c>
      <c r="U123" t="s">
        <v>1130</v>
      </c>
    </row>
    <row r="124" spans="1:23" x14ac:dyDescent="0.25">
      <c r="A124" s="21" t="s">
        <v>1132</v>
      </c>
      <c r="B124" t="s">
        <v>1144</v>
      </c>
      <c r="D124" t="s">
        <v>877</v>
      </c>
      <c r="U124" t="s">
        <v>1145</v>
      </c>
    </row>
    <row r="125" spans="1:23" x14ac:dyDescent="0.25">
      <c r="A125" s="21" t="s">
        <v>1132</v>
      </c>
      <c r="B125" t="s">
        <v>1212</v>
      </c>
      <c r="D125" t="s">
        <v>803</v>
      </c>
      <c r="U125" t="s">
        <v>1213</v>
      </c>
    </row>
    <row r="126" spans="1:23" x14ac:dyDescent="0.25">
      <c r="B126" t="s">
        <v>1215</v>
      </c>
      <c r="D126" t="s">
        <v>916</v>
      </c>
      <c r="G126" t="s">
        <v>75</v>
      </c>
      <c r="U126" t="s">
        <v>1216</v>
      </c>
    </row>
    <row r="127" spans="1:23" x14ac:dyDescent="0.25">
      <c r="A127" s="21" t="s">
        <v>1132</v>
      </c>
      <c r="B127" t="s">
        <v>1224</v>
      </c>
      <c r="D127" t="s">
        <v>1228</v>
      </c>
      <c r="U127" s="1" t="s">
        <v>1227</v>
      </c>
    </row>
    <row r="128" spans="1:23" x14ac:dyDescent="0.25">
      <c r="B128" t="s">
        <v>1287</v>
      </c>
      <c r="D128" t="s">
        <v>803</v>
      </c>
      <c r="U128" s="1" t="s">
        <v>1288</v>
      </c>
    </row>
    <row r="129" spans="1:21" x14ac:dyDescent="0.25">
      <c r="A129" s="21" t="s">
        <v>1132</v>
      </c>
      <c r="B129" t="s">
        <v>1380</v>
      </c>
      <c r="D129" t="s">
        <v>916</v>
      </c>
      <c r="U129" t="s">
        <v>1169</v>
      </c>
    </row>
    <row r="130" spans="1:21" x14ac:dyDescent="0.25">
      <c r="A130" s="21" t="s">
        <v>1132</v>
      </c>
      <c r="B130" t="s">
        <v>1465</v>
      </c>
      <c r="D130" t="s">
        <v>1466</v>
      </c>
      <c r="U130" t="s">
        <v>1467</v>
      </c>
    </row>
    <row r="131" spans="1:21" x14ac:dyDescent="0.25">
      <c r="A131" s="21" t="s">
        <v>1132</v>
      </c>
      <c r="B131" t="s">
        <v>1472</v>
      </c>
      <c r="D131" t="s">
        <v>695</v>
      </c>
      <c r="U131" s="1" t="s">
        <v>1473</v>
      </c>
    </row>
    <row r="132" spans="1:21" x14ac:dyDescent="0.25">
      <c r="A132" s="21" t="s">
        <v>1132</v>
      </c>
      <c r="B132" t="s">
        <v>1474</v>
      </c>
      <c r="D132" t="s">
        <v>1475</v>
      </c>
      <c r="U132" s="1" t="s">
        <v>1480</v>
      </c>
    </row>
    <row r="133" spans="1:21" x14ac:dyDescent="0.25">
      <c r="B133" t="s">
        <v>1476</v>
      </c>
      <c r="D133" t="s">
        <v>787</v>
      </c>
      <c r="F133" t="s">
        <v>75</v>
      </c>
      <c r="Q133" t="s">
        <v>75</v>
      </c>
      <c r="U133" s="1" t="s">
        <v>1477</v>
      </c>
    </row>
    <row r="134" spans="1:21" x14ac:dyDescent="0.25">
      <c r="B134" t="s">
        <v>1478</v>
      </c>
      <c r="D134" t="s">
        <v>695</v>
      </c>
      <c r="I134" t="s">
        <v>75</v>
      </c>
      <c r="U134" s="1" t="s">
        <v>1479</v>
      </c>
    </row>
    <row r="135" spans="1:21" x14ac:dyDescent="0.25">
      <c r="A135" s="21" t="s">
        <v>1132</v>
      </c>
      <c r="B135" t="s">
        <v>1481</v>
      </c>
      <c r="D135" t="s">
        <v>1483</v>
      </c>
      <c r="U135" s="1" t="s">
        <v>1482</v>
      </c>
    </row>
    <row r="136" spans="1:21" x14ac:dyDescent="0.25">
      <c r="A136" s="21" t="s">
        <v>1132</v>
      </c>
      <c r="B136" t="s">
        <v>1496</v>
      </c>
      <c r="U136" s="1" t="s">
        <v>1495</v>
      </c>
    </row>
    <row r="137" spans="1:21" x14ac:dyDescent="0.25">
      <c r="A137" s="21" t="s">
        <v>1132</v>
      </c>
      <c r="B137" t="s">
        <v>1497</v>
      </c>
      <c r="U137" t="s">
        <v>1498</v>
      </c>
    </row>
    <row r="138" spans="1:21" x14ac:dyDescent="0.25">
      <c r="A138" s="21" t="s">
        <v>1132</v>
      </c>
      <c r="B138" t="s">
        <v>1499</v>
      </c>
      <c r="U138" s="1" t="s">
        <v>1500</v>
      </c>
    </row>
    <row r="139" spans="1:21" x14ac:dyDescent="0.25">
      <c r="B139" t="s">
        <v>1501</v>
      </c>
      <c r="D139" t="s">
        <v>1502</v>
      </c>
      <c r="U139" t="s">
        <v>1503</v>
      </c>
    </row>
    <row r="140" spans="1:21" x14ac:dyDescent="0.25">
      <c r="B140" t="s">
        <v>1513</v>
      </c>
      <c r="U140" t="s">
        <v>1514</v>
      </c>
    </row>
    <row r="141" spans="1:21" x14ac:dyDescent="0.25">
      <c r="B141" t="s">
        <v>1519</v>
      </c>
      <c r="U141" t="s">
        <v>1520</v>
      </c>
    </row>
    <row r="142" spans="1:21" x14ac:dyDescent="0.25">
      <c r="B142" t="s">
        <v>1529</v>
      </c>
      <c r="D142" t="s">
        <v>1228</v>
      </c>
      <c r="U142" t="s">
        <v>1530</v>
      </c>
    </row>
    <row r="143" spans="1:21" x14ac:dyDescent="0.25">
      <c r="B143" t="s">
        <v>1560</v>
      </c>
      <c r="D143" t="s">
        <v>1372</v>
      </c>
      <c r="U143" t="s">
        <v>1561</v>
      </c>
    </row>
    <row r="144" spans="1:21" x14ac:dyDescent="0.25">
      <c r="B144" t="s">
        <v>1562</v>
      </c>
      <c r="D144" t="s">
        <v>887</v>
      </c>
      <c r="U144" t="s">
        <v>1563</v>
      </c>
    </row>
    <row r="145" spans="1:21" x14ac:dyDescent="0.25">
      <c r="B145" t="s">
        <v>1570</v>
      </c>
      <c r="D145" t="s">
        <v>877</v>
      </c>
      <c r="U145" t="s">
        <v>1571</v>
      </c>
    </row>
    <row r="146" spans="1:21" x14ac:dyDescent="0.25">
      <c r="B146" t="s">
        <v>1572</v>
      </c>
      <c r="D146" t="s">
        <v>787</v>
      </c>
      <c r="U146" t="s">
        <v>1573</v>
      </c>
    </row>
    <row r="147" spans="1:21" x14ac:dyDescent="0.25">
      <c r="B147" t="s">
        <v>1574</v>
      </c>
      <c r="D147" t="s">
        <v>1575</v>
      </c>
      <c r="U147" t="s">
        <v>1576</v>
      </c>
    </row>
    <row r="148" spans="1:21" x14ac:dyDescent="0.25">
      <c r="A148" s="21" t="s">
        <v>1132</v>
      </c>
      <c r="B148" t="s">
        <v>1650</v>
      </c>
      <c r="D148" t="s">
        <v>1652</v>
      </c>
      <c r="U148" t="s">
        <v>1651</v>
      </c>
    </row>
    <row r="149" spans="1:21" x14ac:dyDescent="0.25">
      <c r="B149" t="s">
        <v>1754</v>
      </c>
      <c r="Q149" t="s">
        <v>75</v>
      </c>
      <c r="U149" t="s">
        <v>1510</v>
      </c>
    </row>
    <row r="150" spans="1:21" x14ac:dyDescent="0.25">
      <c r="B150" t="s">
        <v>1758</v>
      </c>
      <c r="Q150" t="s">
        <v>75</v>
      </c>
    </row>
    <row r="151" spans="1:21" x14ac:dyDescent="0.25">
      <c r="B151" t="s">
        <v>1759</v>
      </c>
      <c r="Q151" t="s">
        <v>75</v>
      </c>
    </row>
    <row r="152" spans="1:21" x14ac:dyDescent="0.25">
      <c r="B152" t="s">
        <v>1760</v>
      </c>
      <c r="Q152" t="s">
        <v>75</v>
      </c>
    </row>
    <row r="153" spans="1:21" x14ac:dyDescent="0.25">
      <c r="B153" t="s">
        <v>1761</v>
      </c>
      <c r="Q153" t="s">
        <v>75</v>
      </c>
    </row>
    <row r="154" spans="1:21" x14ac:dyDescent="0.25">
      <c r="B154" t="s">
        <v>1762</v>
      </c>
      <c r="Q154" t="s">
        <v>75</v>
      </c>
    </row>
    <row r="155" spans="1:21" x14ac:dyDescent="0.25">
      <c r="B155" t="s">
        <v>1763</v>
      </c>
      <c r="Q155" t="s">
        <v>75</v>
      </c>
    </row>
    <row r="156" spans="1:21" x14ac:dyDescent="0.25">
      <c r="B156" t="s">
        <v>1764</v>
      </c>
      <c r="Q156" t="s">
        <v>75</v>
      </c>
    </row>
    <row r="157" spans="1:21" x14ac:dyDescent="0.25">
      <c r="B157" t="s">
        <v>1765</v>
      </c>
      <c r="Q157" t="s">
        <v>75</v>
      </c>
    </row>
    <row r="158" spans="1:21" x14ac:dyDescent="0.25">
      <c r="B158" t="s">
        <v>1766</v>
      </c>
      <c r="Q158" t="s">
        <v>75</v>
      </c>
    </row>
    <row r="159" spans="1:21" x14ac:dyDescent="0.25">
      <c r="B159" t="s">
        <v>1767</v>
      </c>
      <c r="Q159" t="s">
        <v>75</v>
      </c>
    </row>
    <row r="160" spans="1:21" x14ac:dyDescent="0.25">
      <c r="B160" t="s">
        <v>1768</v>
      </c>
      <c r="Q160" t="s">
        <v>75</v>
      </c>
    </row>
    <row r="161" spans="1:22" x14ac:dyDescent="0.25">
      <c r="B161" t="s">
        <v>1769</v>
      </c>
      <c r="Q161" t="s">
        <v>75</v>
      </c>
    </row>
    <row r="162" spans="1:22" x14ac:dyDescent="0.25">
      <c r="B162" t="s">
        <v>1770</v>
      </c>
      <c r="Q162" t="s">
        <v>75</v>
      </c>
    </row>
    <row r="163" spans="1:22" x14ac:dyDescent="0.25">
      <c r="B163" t="s">
        <v>1771</v>
      </c>
      <c r="Q163" t="s">
        <v>75</v>
      </c>
    </row>
    <row r="164" spans="1:22" x14ac:dyDescent="0.25">
      <c r="B164" t="s">
        <v>1772</v>
      </c>
      <c r="Q164" t="s">
        <v>75</v>
      </c>
    </row>
    <row r="165" spans="1:22" x14ac:dyDescent="0.25">
      <c r="B165" t="s">
        <v>1313</v>
      </c>
      <c r="Q165" t="s">
        <v>75</v>
      </c>
      <c r="V165" t="s">
        <v>1773</v>
      </c>
    </row>
    <row r="166" spans="1:22" x14ac:dyDescent="0.25">
      <c r="A166" s="25" t="s">
        <v>1782</v>
      </c>
      <c r="B166" t="s">
        <v>1774</v>
      </c>
      <c r="Q166" t="s">
        <v>75</v>
      </c>
      <c r="U166" t="s">
        <v>1775</v>
      </c>
    </row>
    <row r="167" spans="1:22" x14ac:dyDescent="0.25">
      <c r="B167" t="s">
        <v>1776</v>
      </c>
      <c r="Q167" t="s">
        <v>75</v>
      </c>
      <c r="U167" t="s">
        <v>1781</v>
      </c>
    </row>
    <row r="168" spans="1:22" x14ac:dyDescent="0.25">
      <c r="B168" t="s">
        <v>1777</v>
      </c>
      <c r="Q168" t="s">
        <v>75</v>
      </c>
      <c r="U168" t="s">
        <v>1780</v>
      </c>
    </row>
    <row r="169" spans="1:22" x14ac:dyDescent="0.25">
      <c r="B169" t="s">
        <v>859</v>
      </c>
      <c r="P169" t="s">
        <v>75</v>
      </c>
      <c r="Q169" t="s">
        <v>75</v>
      </c>
      <c r="U169" t="s">
        <v>862</v>
      </c>
    </row>
    <row r="170" spans="1:22" x14ac:dyDescent="0.25">
      <c r="B170" t="s">
        <v>1778</v>
      </c>
      <c r="Q170" t="s">
        <v>75</v>
      </c>
      <c r="U170" t="s">
        <v>1779</v>
      </c>
    </row>
    <row r="171" spans="1:22" x14ac:dyDescent="0.25">
      <c r="B171" t="s">
        <v>1212</v>
      </c>
      <c r="Q171" t="s">
        <v>75</v>
      </c>
      <c r="U171" t="s">
        <v>1213</v>
      </c>
    </row>
    <row r="172" spans="1:22" x14ac:dyDescent="0.25">
      <c r="B172" t="s">
        <v>1857</v>
      </c>
      <c r="K172" t="s">
        <v>75</v>
      </c>
      <c r="U172" t="s">
        <v>1858</v>
      </c>
    </row>
  </sheetData>
  <mergeCells count="17">
    <mergeCell ref="R27:R29"/>
    <mergeCell ref="B6:J22"/>
    <mergeCell ref="P27:P29"/>
    <mergeCell ref="F26:P26"/>
    <mergeCell ref="F27:F29"/>
    <mergeCell ref="G27:G29"/>
    <mergeCell ref="H27:H29"/>
    <mergeCell ref="I27:I29"/>
    <mergeCell ref="J27:J29"/>
    <mergeCell ref="K27:K29"/>
    <mergeCell ref="L27:L29"/>
    <mergeCell ref="M27:M29"/>
    <mergeCell ref="N27:N29"/>
    <mergeCell ref="O27:O29"/>
    <mergeCell ref="C27:C29"/>
    <mergeCell ref="D27:D29"/>
    <mergeCell ref="E27:E29"/>
  </mergeCells>
  <hyperlinks>
    <hyperlink ref="U36" r:id="rId1" display="https://atlanticseafarms.com/pages/team-page" xr:uid="{4C2921B6-C7F1-408F-8AF9-BA0E69F65200}"/>
    <hyperlink ref="U37" r:id="rId2" location="full-function-machine" display="https://atseanova.com/products-services/ - full-function-machine" xr:uid="{5C86EC53-7755-4B31-BF7B-9AF7F2302623}"/>
    <hyperlink ref="U38" r:id="rId3" display="https://www.aquamarine.ca/" xr:uid="{CA478F25-3F42-463B-BA78-261093770201}"/>
    <hyperlink ref="U51" r:id="rId4" display="https://www.gmri.org/our-approach/" xr:uid="{C5422702-CBC6-47B7-BB85-00B149495BA4}"/>
    <hyperlink ref="U44" r:id="rId5" display="https://www.gmri.org/our-approach/" xr:uid="{1F875DEE-2F60-4525-9010-9B3BB51B6A45}"/>
    <hyperlink ref="U39" r:id="rId6" display="https://canadiankelp.com/consulting/" xr:uid="{4546EB63-4D9B-4E9A-A3AC-63680BD9B99E}"/>
    <hyperlink ref="U40" r:id="rId7" display="http://www.kennebecbio.com/" xr:uid="{DACBB8DF-4282-4E8F-B6AB-21B3504E27F7}"/>
    <hyperlink ref="U41" r:id="rId8" display="https://www.acadianseaplants.com/seaweed-resource-science/" xr:uid="{CC9F3575-887D-4672-ACD8-791340EB5441}"/>
    <hyperlink ref="U42" r:id="rId9" display="https://www.zooniverse.org/projects/zooniverse/floating-forests" xr:uid="{FFB73719-973E-4442-A781-AE3D511C9256}"/>
    <hyperlink ref="U45" r:id="rId10" display="https://www.south-atlantic-research.org/" xr:uid="{FAC4D33A-9002-4187-904E-52AE3E6A485C}"/>
    <hyperlink ref="U46" r:id="rId11" display="https://macroalgalresearchgroup.com/" xr:uid="{FC784B78-E341-407D-85FB-F5683395C857}"/>
    <hyperlink ref="U43" r:id="rId12" display="http://www.darwininitiative.org.uk/project/DPLUS068/" xr:uid="{7C573901-88C2-4034-B8E2-703DD39B764A}"/>
    <hyperlink ref="U47" r:id="rId13" display="http://organicocean.ca/en/home" xr:uid="{FAF8E54D-D50A-45DC-878B-5E282BAFAD01}"/>
    <hyperlink ref="U49" r:id="rId14" display="https://www.cascadiaseaweed.com/blue-economy-report" xr:uid="{F2850C1E-2D23-4A19-A4D1-42D43C631807}"/>
    <hyperlink ref="U50" r:id="rId15" display="https://seaplantssolutions.com/" xr:uid="{B1BA17D5-5CE8-446E-BC2F-5760AFA7B1A1}"/>
    <hyperlink ref="U34" r:id="rId16" xr:uid="{C5AF1671-D873-4254-97C2-0B195DBCB79D}"/>
    <hyperlink ref="U63" r:id="rId17" xr:uid="{6AE9014F-9D1D-4C77-AFED-C032494D3F75}"/>
    <hyperlink ref="U89" r:id="rId18" display="https://www.marioceans.com/" xr:uid="{4A2BD349-E4EA-4AD6-97E4-0B40425DF214}"/>
    <hyperlink ref="U90" r:id="rId19" display="https://events.economist.com/world-ocean-summit/" xr:uid="{B59D3822-8874-458C-9AC9-2ACE43D6DE64}"/>
    <hyperlink ref="U102" r:id="rId20" xr:uid="{413E33B7-701A-4D5E-A596-45899D3D6248}"/>
    <hyperlink ref="U101" r:id="rId21" xr:uid="{2CF34A5E-6A4E-4D2A-A665-EFD986AE014D}"/>
    <hyperlink ref="U127" r:id="rId22" xr:uid="{A84AAC4E-438C-498B-885F-F1AEA702D9FB}"/>
    <hyperlink ref="U128" r:id="rId23" display="https://floating.farm/" xr:uid="{BCB02CFB-5A39-4644-9676-A3E54109468D}"/>
    <hyperlink ref="U132" r:id="rId24" xr:uid="{49B26454-7466-4839-9F00-9936B7A80FA6}"/>
    <hyperlink ref="U136" r:id="rId25" xr:uid="{F1FA8748-3A27-4E24-A533-8D47302CD8A3}"/>
    <hyperlink ref="U135" r:id="rId26" xr:uid="{2361BEF3-5383-47D5-9489-185AD9607F29}"/>
    <hyperlink ref="U131" r:id="rId27" xr:uid="{169735E7-36E1-46C2-9070-819438046862}"/>
    <hyperlink ref="U138" r:id="rId28" xr:uid="{4289BAFF-B70E-4BF7-AD2F-539B9AEBA861}"/>
    <hyperlink ref="U134" r:id="rId29" xr:uid="{5A2A5484-53E7-4D10-8D34-D7AFF6DCA557}"/>
    <hyperlink ref="U133" r:id="rId30" xr:uid="{FF595B24-D70C-4834-8AC0-BDD14ED18BC3}"/>
  </hyperlinks>
  <pageMargins left="0.7" right="0.7" top="0.75" bottom="0.75" header="0.3" footer="0.3"/>
  <pageSetup orientation="portrait" r:id="rId31"/>
  <drawing r:id="rId32"/>
  <extLst>
    <ext xmlns:x14="http://schemas.microsoft.com/office/spreadsheetml/2009/9/main" uri="{CCE6A557-97BC-4b89-ADB6-D9C93CAAB3DF}">
      <x14:dataValidations xmlns:xm="http://schemas.microsoft.com/office/excel/2006/main" count="1">
        <x14:dataValidation type="list" allowBlank="1" showInputMessage="1" showErrorMessage="1" xr:uid="{E271E847-B73C-4A61-B6A5-97DBD63A655C}">
          <x14:formula1>
            <xm:f>prgrm!$A$13:$A$17</xm:f>
          </x14:formula1>
          <xm:sqref>S30:S53</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8D86D-EC54-4D49-8EE9-8F139DD11E64}">
  <dimension ref="A6:N63"/>
  <sheetViews>
    <sheetView zoomScale="85" zoomScaleNormal="85" workbookViewId="0">
      <selection activeCell="J38" sqref="J38"/>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7109375" customWidth="1"/>
    <col min="8" max="8" width="33.85546875" customWidth="1"/>
    <col min="9" max="9" width="0" hidden="1" customWidth="1"/>
    <col min="10" max="10" width="87.7109375" customWidth="1"/>
    <col min="11" max="11" width="53.7109375" customWidth="1"/>
    <col min="12" max="12" width="46.28515625" customWidth="1"/>
    <col min="13" max="13" width="29.28515625" customWidth="1"/>
  </cols>
  <sheetData>
    <row r="6" spans="2:6" x14ac:dyDescent="0.25">
      <c r="B6" s="40" t="s">
        <v>838</v>
      </c>
      <c r="C6" s="40"/>
      <c r="D6" s="40"/>
      <c r="E6" s="40"/>
      <c r="F6" s="40"/>
    </row>
    <row r="7" spans="2:6" x14ac:dyDescent="0.25">
      <c r="B7" s="40"/>
      <c r="C7" s="40"/>
      <c r="D7" s="40"/>
      <c r="E7" s="40"/>
      <c r="F7" s="40"/>
    </row>
    <row r="8" spans="2:6" x14ac:dyDescent="0.25">
      <c r="B8" s="40"/>
      <c r="C8" s="40"/>
      <c r="D8" s="40"/>
      <c r="E8" s="40"/>
      <c r="F8" s="40"/>
    </row>
    <row r="9" spans="2:6" x14ac:dyDescent="0.25">
      <c r="B9" s="40"/>
      <c r="C9" s="40"/>
      <c r="D9" s="40"/>
      <c r="E9" s="40"/>
      <c r="F9" s="40"/>
    </row>
    <row r="10" spans="2:6" x14ac:dyDescent="0.25">
      <c r="B10" s="40"/>
      <c r="C10" s="40"/>
      <c r="D10" s="40"/>
      <c r="E10" s="40"/>
      <c r="F10" s="40"/>
    </row>
    <row r="11" spans="2:6" x14ac:dyDescent="0.25">
      <c r="B11" s="40"/>
      <c r="C11" s="40"/>
      <c r="D11" s="40"/>
      <c r="E11" s="40"/>
      <c r="F11" s="40"/>
    </row>
    <row r="12" spans="2:6" x14ac:dyDescent="0.25">
      <c r="B12" s="40"/>
      <c r="C12" s="40"/>
      <c r="D12" s="40"/>
      <c r="E12" s="40"/>
      <c r="F12" s="40"/>
    </row>
    <row r="13" spans="2:6" x14ac:dyDescent="0.25">
      <c r="B13" s="40"/>
      <c r="C13" s="40"/>
      <c r="D13" s="40"/>
      <c r="E13" s="40"/>
      <c r="F13" s="40"/>
    </row>
    <row r="14" spans="2:6" x14ac:dyDescent="0.25">
      <c r="B14" s="40"/>
      <c r="C14" s="40"/>
      <c r="D14" s="40"/>
      <c r="E14" s="40"/>
      <c r="F14" s="40"/>
    </row>
    <row r="15" spans="2:6" x14ac:dyDescent="0.25">
      <c r="B15" s="40"/>
      <c r="C15" s="40"/>
      <c r="D15" s="40"/>
      <c r="E15" s="40"/>
      <c r="F15" s="40"/>
    </row>
    <row r="16" spans="2:6" x14ac:dyDescent="0.25">
      <c r="B16" s="40"/>
      <c r="C16" s="40"/>
      <c r="D16" s="40"/>
      <c r="E16" s="40"/>
      <c r="F16" s="40"/>
    </row>
    <row r="17" spans="1:14" x14ac:dyDescent="0.25">
      <c r="B17" s="40"/>
      <c r="C17" s="40"/>
      <c r="D17" s="40"/>
      <c r="E17" s="40"/>
      <c r="F17" s="40"/>
    </row>
    <row r="18" spans="1:14" x14ac:dyDescent="0.25">
      <c r="B18" s="40"/>
      <c r="C18" s="40"/>
      <c r="D18" s="40"/>
      <c r="E18" s="40"/>
      <c r="F18" s="40"/>
    </row>
    <row r="19" spans="1:14" x14ac:dyDescent="0.25">
      <c r="B19" s="40"/>
      <c r="C19" s="40"/>
      <c r="D19" s="40"/>
      <c r="E19" s="40"/>
      <c r="F19" s="40"/>
    </row>
    <row r="20" spans="1:14" x14ac:dyDescent="0.25">
      <c r="B20" s="40"/>
      <c r="C20" s="40"/>
      <c r="D20" s="40"/>
      <c r="E20" s="40"/>
      <c r="F20" s="40"/>
    </row>
    <row r="21" spans="1:14" x14ac:dyDescent="0.25">
      <c r="B21" s="40"/>
      <c r="C21" s="40"/>
      <c r="D21" s="40"/>
      <c r="E21" s="40"/>
      <c r="F21" s="40"/>
    </row>
    <row r="22" spans="1:14" x14ac:dyDescent="0.25">
      <c r="B22" s="40"/>
      <c r="C22" s="40"/>
      <c r="D22" s="40"/>
      <c r="E22" s="40"/>
      <c r="F22" s="40"/>
    </row>
    <row r="26" spans="1:14" x14ac:dyDescent="0.25">
      <c r="C26" s="36" t="s">
        <v>83</v>
      </c>
      <c r="D26" s="36"/>
      <c r="E26" s="36"/>
      <c r="F26" s="36"/>
      <c r="G26" s="36"/>
    </row>
    <row r="27" spans="1:14" ht="15" customHeight="1" x14ac:dyDescent="0.25">
      <c r="A27" s="4"/>
      <c r="B27" s="4"/>
      <c r="C27" s="41"/>
      <c r="D27" s="41"/>
      <c r="E27" s="41"/>
      <c r="F27" s="41"/>
      <c r="G27" s="41" t="s">
        <v>81</v>
      </c>
      <c r="H27" s="4"/>
      <c r="I27" s="4"/>
      <c r="J27" s="4"/>
      <c r="K27" s="4"/>
      <c r="L27" s="4"/>
      <c r="M27" s="4"/>
      <c r="N27" s="4"/>
    </row>
    <row r="28" spans="1:14" ht="15" customHeight="1" x14ac:dyDescent="0.25">
      <c r="A28" s="4"/>
      <c r="B28" s="4"/>
      <c r="C28" s="41"/>
      <c r="D28" s="41"/>
      <c r="E28" s="41"/>
      <c r="F28" s="41"/>
      <c r="G28" s="41"/>
      <c r="H28" s="4"/>
      <c r="I28" s="4"/>
      <c r="J28" s="4"/>
      <c r="K28" s="4"/>
      <c r="L28" s="4"/>
      <c r="M28" s="4"/>
      <c r="N28" s="4"/>
    </row>
    <row r="29" spans="1:14" x14ac:dyDescent="0.25">
      <c r="A29" s="4"/>
      <c r="B29" s="4" t="s">
        <v>0</v>
      </c>
      <c r="C29" s="41"/>
      <c r="D29" s="41"/>
      <c r="E29" s="41"/>
      <c r="F29" s="41"/>
      <c r="G29" s="41"/>
      <c r="H29" s="4" t="s">
        <v>67</v>
      </c>
      <c r="I29" s="4" t="s">
        <v>19</v>
      </c>
      <c r="J29" s="4" t="s">
        <v>2</v>
      </c>
      <c r="K29" s="4" t="s">
        <v>3</v>
      </c>
      <c r="L29" s="4" t="s">
        <v>63</v>
      </c>
      <c r="M29" s="4"/>
      <c r="N29" s="4"/>
    </row>
    <row r="30" spans="1:14" x14ac:dyDescent="0.25">
      <c r="B30" t="s">
        <v>420</v>
      </c>
      <c r="H30" s="5"/>
      <c r="J30" t="s">
        <v>421</v>
      </c>
    </row>
    <row r="31" spans="1:14" x14ac:dyDescent="0.25">
      <c r="B31" t="s">
        <v>422</v>
      </c>
      <c r="H31" s="5"/>
      <c r="J31" t="s">
        <v>423</v>
      </c>
    </row>
    <row r="32" spans="1:14" x14ac:dyDescent="0.25">
      <c r="B32" t="s">
        <v>424</v>
      </c>
      <c r="H32" s="5"/>
      <c r="J32" t="s">
        <v>425</v>
      </c>
    </row>
    <row r="33" spans="2:11" x14ac:dyDescent="0.25">
      <c r="B33" t="s">
        <v>426</v>
      </c>
      <c r="H33" s="5"/>
      <c r="J33" t="s">
        <v>427</v>
      </c>
    </row>
    <row r="34" spans="2:11" x14ac:dyDescent="0.25">
      <c r="B34" t="s">
        <v>840</v>
      </c>
      <c r="H34" s="5"/>
      <c r="J34" s="1" t="s">
        <v>839</v>
      </c>
    </row>
    <row r="35" spans="2:11" x14ac:dyDescent="0.25">
      <c r="B35" t="s">
        <v>841</v>
      </c>
      <c r="H35" s="5"/>
      <c r="J35" s="1" t="s">
        <v>842</v>
      </c>
    </row>
    <row r="36" spans="2:11" x14ac:dyDescent="0.25">
      <c r="B36" t="s">
        <v>901</v>
      </c>
      <c r="H36" s="5"/>
      <c r="J36" s="1" t="s">
        <v>902</v>
      </c>
      <c r="K36" t="s">
        <v>903</v>
      </c>
    </row>
    <row r="37" spans="2:11" x14ac:dyDescent="0.25">
      <c r="B37" t="s">
        <v>1491</v>
      </c>
      <c r="H37" s="5"/>
      <c r="J37" s="1" t="s">
        <v>1492</v>
      </c>
    </row>
    <row r="38" spans="2:11" x14ac:dyDescent="0.25">
      <c r="B38" t="s">
        <v>1586</v>
      </c>
      <c r="H38" s="5"/>
      <c r="J38" s="1" t="s">
        <v>1585</v>
      </c>
    </row>
    <row r="39" spans="2:11" x14ac:dyDescent="0.25">
      <c r="H39" s="5"/>
      <c r="J39" s="1"/>
    </row>
    <row r="40" spans="2:11" x14ac:dyDescent="0.25">
      <c r="H40" s="5"/>
      <c r="J40" s="1"/>
    </row>
    <row r="41" spans="2:11" x14ac:dyDescent="0.25">
      <c r="H41" s="5"/>
      <c r="J41" s="1"/>
    </row>
    <row r="42" spans="2:11" x14ac:dyDescent="0.25">
      <c r="H42" s="5"/>
      <c r="J42" s="1"/>
    </row>
    <row r="43" spans="2:11" x14ac:dyDescent="0.25">
      <c r="C43" s="3"/>
      <c r="D43" s="3"/>
      <c r="E43" s="3"/>
      <c r="F43" s="3"/>
      <c r="G43" s="3"/>
      <c r="H43" s="3"/>
      <c r="J43" s="1"/>
    </row>
    <row r="44" spans="2:11" x14ac:dyDescent="0.25">
      <c r="H44" s="5"/>
      <c r="J44" s="1"/>
    </row>
    <row r="45" spans="2:11" x14ac:dyDescent="0.25">
      <c r="H45" s="5"/>
      <c r="J45" s="1"/>
    </row>
    <row r="46" spans="2:11" x14ac:dyDescent="0.25">
      <c r="H46" s="3"/>
      <c r="J46" s="1"/>
    </row>
    <row r="47" spans="2:11" x14ac:dyDescent="0.25">
      <c r="H47" s="5"/>
      <c r="J47" s="1"/>
    </row>
    <row r="48" spans="2:11" x14ac:dyDescent="0.25">
      <c r="H48" s="5"/>
      <c r="J48" s="1"/>
    </row>
    <row r="49" spans="8:10" x14ac:dyDescent="0.25">
      <c r="H49" s="5"/>
      <c r="J49" s="1"/>
    </row>
    <row r="50" spans="8:10" x14ac:dyDescent="0.25">
      <c r="J50" s="1"/>
    </row>
    <row r="51" spans="8:10" x14ac:dyDescent="0.25">
      <c r="J51" s="1"/>
    </row>
    <row r="52" spans="8:10" x14ac:dyDescent="0.25">
      <c r="J52" s="1"/>
    </row>
    <row r="54" spans="8:10" x14ac:dyDescent="0.25">
      <c r="J54" s="8"/>
    </row>
    <row r="63" spans="8:10" x14ac:dyDescent="0.25">
      <c r="J63" s="1"/>
    </row>
  </sheetData>
  <mergeCells count="7">
    <mergeCell ref="G27:G29"/>
    <mergeCell ref="B6:F22"/>
    <mergeCell ref="C26:G26"/>
    <mergeCell ref="C27:C29"/>
    <mergeCell ref="D27:D29"/>
    <mergeCell ref="E27:E29"/>
    <mergeCell ref="F27:F29"/>
  </mergeCells>
  <hyperlinks>
    <hyperlink ref="J35" r:id="rId1" location="/" xr:uid="{FCDA312C-F3E3-494D-BF16-135FBA9CC54C}"/>
  </hyperlinks>
  <pageMargins left="0.7" right="0.7" top="0.75" bottom="0.75" header="0.3" footer="0.3"/>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B3A69B44-BEE6-492D-81E0-BBC6E1F98C63}">
          <x14:formula1>
            <xm:f>prgrm!$A$13:$A$17</xm:f>
          </x14:formula1>
          <xm:sqref>H30:H53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EDDF3-76D1-4B53-A156-0B9F656F09EF}">
  <dimension ref="A6:W115"/>
  <sheetViews>
    <sheetView topLeftCell="A74" zoomScale="70" zoomScaleNormal="70" workbookViewId="0">
      <selection activeCell="B115" sqref="B115"/>
    </sheetView>
  </sheetViews>
  <sheetFormatPr defaultRowHeight="15" x14ac:dyDescent="0.25"/>
  <cols>
    <col min="1" max="1" width="33.28515625" customWidth="1"/>
    <col min="2" max="2" width="86" customWidth="1"/>
    <col min="3" max="4" width="14.42578125" customWidth="1"/>
    <col min="5" max="5" width="14.7109375" customWidth="1"/>
    <col min="6" max="6" width="13.140625" customWidth="1"/>
    <col min="7" max="7" width="16" customWidth="1"/>
    <col min="8" max="8" width="13.140625" customWidth="1"/>
    <col min="9" max="15" width="13.28515625" customWidth="1"/>
    <col min="16" max="16" width="13.7109375" customWidth="1"/>
    <col min="17" max="17" width="33.85546875" customWidth="1"/>
    <col min="18" max="18" width="0" hidden="1" customWidth="1"/>
    <col min="19" max="19" width="87.7109375" customWidth="1"/>
    <col min="20" max="20" width="53.7109375" customWidth="1"/>
    <col min="21" max="21" width="46.28515625" customWidth="1"/>
    <col min="22" max="22" width="29.28515625" customWidth="1"/>
  </cols>
  <sheetData>
    <row r="6" spans="2:8" x14ac:dyDescent="0.25">
      <c r="B6" s="40" t="s">
        <v>625</v>
      </c>
      <c r="C6" s="40"/>
      <c r="D6" s="40"/>
      <c r="E6" s="40"/>
      <c r="F6" s="40"/>
      <c r="G6" s="40"/>
      <c r="H6" s="40"/>
    </row>
    <row r="7" spans="2:8" x14ac:dyDescent="0.25">
      <c r="B7" s="40"/>
      <c r="C7" s="40"/>
      <c r="D7" s="40"/>
      <c r="E7" s="40"/>
      <c r="F7" s="40"/>
      <c r="G7" s="40"/>
      <c r="H7" s="40"/>
    </row>
    <row r="8" spans="2:8" ht="15" customHeight="1" x14ac:dyDescent="0.25">
      <c r="B8" s="40"/>
      <c r="C8" s="40"/>
      <c r="D8" s="40"/>
      <c r="E8" s="40"/>
      <c r="F8" s="40"/>
      <c r="G8" s="40"/>
      <c r="H8" s="40"/>
    </row>
    <row r="9" spans="2:8" x14ac:dyDescent="0.25">
      <c r="B9" s="40"/>
      <c r="C9" s="40"/>
      <c r="D9" s="40"/>
      <c r="E9" s="40"/>
      <c r="F9" s="40"/>
      <c r="G9" s="40"/>
      <c r="H9" s="40"/>
    </row>
    <row r="10" spans="2:8" x14ac:dyDescent="0.25">
      <c r="B10" s="40"/>
      <c r="C10" s="40"/>
      <c r="D10" s="40"/>
      <c r="E10" s="40"/>
      <c r="F10" s="40"/>
      <c r="G10" s="40"/>
      <c r="H10" s="40"/>
    </row>
    <row r="11" spans="2:8" x14ac:dyDescent="0.25">
      <c r="B11" s="40"/>
      <c r="C11" s="40"/>
      <c r="D11" s="40"/>
      <c r="E11" s="40"/>
      <c r="F11" s="40"/>
      <c r="G11" s="40"/>
      <c r="H11" s="40"/>
    </row>
    <row r="12" spans="2:8" x14ac:dyDescent="0.25">
      <c r="B12" s="40"/>
      <c r="C12" s="40"/>
      <c r="D12" s="40"/>
      <c r="E12" s="40"/>
      <c r="F12" s="40"/>
      <c r="G12" s="40"/>
      <c r="H12" s="40"/>
    </row>
    <row r="13" spans="2:8" x14ac:dyDescent="0.25">
      <c r="B13" s="40"/>
      <c r="C13" s="40"/>
      <c r="D13" s="40"/>
      <c r="E13" s="40"/>
      <c r="F13" s="40"/>
      <c r="G13" s="40"/>
      <c r="H13" s="40"/>
    </row>
    <row r="14" spans="2:8" x14ac:dyDescent="0.25">
      <c r="B14" s="40"/>
      <c r="C14" s="40"/>
      <c r="D14" s="40"/>
      <c r="E14" s="40"/>
      <c r="F14" s="40"/>
      <c r="G14" s="40"/>
      <c r="H14" s="40"/>
    </row>
    <row r="15" spans="2:8" x14ac:dyDescent="0.25">
      <c r="B15" s="40"/>
      <c r="C15" s="40"/>
      <c r="D15" s="40"/>
      <c r="E15" s="40"/>
      <c r="F15" s="40"/>
      <c r="G15" s="40"/>
      <c r="H15" s="40"/>
    </row>
    <row r="16" spans="2:8" x14ac:dyDescent="0.25">
      <c r="B16" s="40"/>
      <c r="C16" s="40"/>
      <c r="D16" s="40"/>
      <c r="E16" s="40"/>
      <c r="F16" s="40"/>
      <c r="G16" s="40"/>
      <c r="H16" s="40"/>
    </row>
    <row r="17" spans="1:23" x14ac:dyDescent="0.25">
      <c r="B17" s="40"/>
      <c r="C17" s="40"/>
      <c r="D17" s="40"/>
      <c r="E17" s="40"/>
      <c r="F17" s="40"/>
      <c r="G17" s="40"/>
      <c r="H17" s="40"/>
    </row>
    <row r="18" spans="1:23" x14ac:dyDescent="0.25">
      <c r="B18" s="40"/>
      <c r="C18" s="40"/>
      <c r="D18" s="40"/>
      <c r="E18" s="40"/>
      <c r="F18" s="40"/>
      <c r="G18" s="40"/>
      <c r="H18" s="40"/>
    </row>
    <row r="19" spans="1:23" x14ac:dyDescent="0.25">
      <c r="B19" s="40"/>
      <c r="C19" s="40"/>
      <c r="D19" s="40"/>
      <c r="E19" s="40"/>
      <c r="F19" s="40"/>
      <c r="G19" s="40"/>
      <c r="H19" s="40"/>
    </row>
    <row r="20" spans="1:23" x14ac:dyDescent="0.25">
      <c r="B20" s="40"/>
      <c r="C20" s="40"/>
      <c r="D20" s="40"/>
      <c r="E20" s="40"/>
      <c r="F20" s="40"/>
      <c r="G20" s="40"/>
      <c r="H20" s="40"/>
    </row>
    <row r="21" spans="1:23" x14ac:dyDescent="0.25">
      <c r="B21" s="40"/>
      <c r="C21" s="40"/>
      <c r="D21" s="40"/>
      <c r="E21" s="40"/>
      <c r="F21" s="40"/>
      <c r="G21" s="40"/>
      <c r="H21" s="40"/>
    </row>
    <row r="22" spans="1:23" x14ac:dyDescent="0.25">
      <c r="B22" s="40"/>
      <c r="C22" s="40"/>
      <c r="D22" s="40"/>
      <c r="E22" s="40"/>
      <c r="F22" s="40"/>
      <c r="G22" s="40"/>
      <c r="H22" s="40"/>
    </row>
    <row r="26" spans="1:23" x14ac:dyDescent="0.25">
      <c r="C26" s="39" t="s">
        <v>83</v>
      </c>
      <c r="D26" s="39"/>
      <c r="E26" s="39"/>
      <c r="F26" s="39"/>
      <c r="G26" s="39"/>
      <c r="H26" s="39"/>
      <c r="I26" s="39"/>
      <c r="J26" s="39"/>
      <c r="K26" s="39"/>
      <c r="L26" s="39"/>
      <c r="M26" s="39"/>
      <c r="N26" s="39"/>
      <c r="O26" s="39"/>
      <c r="P26" s="39"/>
    </row>
    <row r="27" spans="1:23" ht="15" customHeight="1" x14ac:dyDescent="0.25">
      <c r="A27" s="4"/>
      <c r="B27" s="4"/>
      <c r="C27" s="41" t="s">
        <v>582</v>
      </c>
      <c r="D27" s="41" t="s">
        <v>521</v>
      </c>
      <c r="E27" s="41" t="s">
        <v>94</v>
      </c>
      <c r="F27" s="41" t="s">
        <v>183</v>
      </c>
      <c r="G27" s="41" t="s">
        <v>749</v>
      </c>
      <c r="H27" s="45" t="s">
        <v>95</v>
      </c>
      <c r="I27" s="41" t="s">
        <v>96</v>
      </c>
      <c r="J27" s="41" t="s">
        <v>194</v>
      </c>
      <c r="K27" s="41" t="s">
        <v>98</v>
      </c>
      <c r="L27" s="41" t="s">
        <v>99</v>
      </c>
      <c r="M27" s="41" t="s">
        <v>540</v>
      </c>
      <c r="N27" s="41" t="s">
        <v>1291</v>
      </c>
      <c r="O27" s="41" t="s">
        <v>1293</v>
      </c>
      <c r="P27" s="41" t="s">
        <v>82</v>
      </c>
      <c r="Q27" s="4"/>
      <c r="R27" s="4"/>
      <c r="S27" s="4"/>
      <c r="T27" s="4"/>
      <c r="U27" s="4"/>
      <c r="V27" s="4"/>
      <c r="W27" s="4"/>
    </row>
    <row r="28" spans="1:23" ht="15" customHeight="1" x14ac:dyDescent="0.25">
      <c r="A28" s="4"/>
      <c r="B28" s="4"/>
      <c r="C28" s="41"/>
      <c r="D28" s="41"/>
      <c r="E28" s="41"/>
      <c r="F28" s="41"/>
      <c r="G28" s="41"/>
      <c r="H28" s="45"/>
      <c r="I28" s="41"/>
      <c r="J28" s="41"/>
      <c r="K28" s="41"/>
      <c r="L28" s="41"/>
      <c r="M28" s="41"/>
      <c r="N28" s="41"/>
      <c r="O28" s="41"/>
      <c r="P28" s="41"/>
      <c r="Q28" s="4"/>
      <c r="R28" s="4"/>
      <c r="S28" s="4"/>
      <c r="T28" s="4"/>
      <c r="U28" s="4"/>
      <c r="V28" s="4"/>
      <c r="W28" s="4"/>
    </row>
    <row r="29" spans="1:23" x14ac:dyDescent="0.25">
      <c r="A29" s="4" t="s">
        <v>91</v>
      </c>
      <c r="B29" s="4" t="s">
        <v>0</v>
      </c>
      <c r="C29" s="41"/>
      <c r="D29" s="41"/>
      <c r="E29" s="41"/>
      <c r="F29" s="41"/>
      <c r="G29" s="41"/>
      <c r="H29" s="45"/>
      <c r="I29" s="41"/>
      <c r="J29" s="41"/>
      <c r="K29" s="41"/>
      <c r="L29" s="41"/>
      <c r="M29" s="41"/>
      <c r="N29" s="41"/>
      <c r="O29" s="41"/>
      <c r="P29" s="41"/>
      <c r="Q29" s="4" t="s">
        <v>67</v>
      </c>
      <c r="R29" s="4" t="s">
        <v>19</v>
      </c>
      <c r="S29" s="4" t="s">
        <v>2</v>
      </c>
      <c r="T29" s="4" t="s">
        <v>3</v>
      </c>
      <c r="U29" s="4" t="s">
        <v>63</v>
      </c>
      <c r="V29" s="4"/>
      <c r="W29" s="4"/>
    </row>
    <row r="30" spans="1:23" x14ac:dyDescent="0.25">
      <c r="B30" t="s">
        <v>8</v>
      </c>
      <c r="L30" t="s">
        <v>75</v>
      </c>
      <c r="Q30" s="5"/>
      <c r="S30" s="1" t="s">
        <v>9</v>
      </c>
    </row>
    <row r="31" spans="1:23" x14ac:dyDescent="0.25">
      <c r="B31" t="s">
        <v>10</v>
      </c>
      <c r="E31" t="s">
        <v>75</v>
      </c>
      <c r="F31" t="s">
        <v>75</v>
      </c>
      <c r="Q31" s="5"/>
      <c r="S31" t="s">
        <v>11</v>
      </c>
    </row>
    <row r="32" spans="1:23" x14ac:dyDescent="0.25">
      <c r="A32" t="s">
        <v>103</v>
      </c>
      <c r="B32" t="s">
        <v>14</v>
      </c>
      <c r="C32" t="s">
        <v>75</v>
      </c>
      <c r="Q32" s="5"/>
      <c r="S32" t="s">
        <v>15</v>
      </c>
    </row>
    <row r="33" spans="1:20" x14ac:dyDescent="0.25">
      <c r="B33" t="s">
        <v>16</v>
      </c>
      <c r="E33" t="s">
        <v>75</v>
      </c>
      <c r="Q33" s="5"/>
      <c r="S33" t="s">
        <v>17</v>
      </c>
    </row>
    <row r="34" spans="1:20" x14ac:dyDescent="0.25">
      <c r="A34" t="s">
        <v>92</v>
      </c>
      <c r="B34" t="s">
        <v>93</v>
      </c>
      <c r="K34" t="s">
        <v>75</v>
      </c>
      <c r="Q34" s="5"/>
      <c r="S34" t="s">
        <v>66</v>
      </c>
    </row>
    <row r="35" spans="1:20" x14ac:dyDescent="0.25">
      <c r="B35" t="s">
        <v>89</v>
      </c>
      <c r="H35" t="s">
        <v>75</v>
      </c>
      <c r="Q35" s="5"/>
      <c r="S35" s="1" t="s">
        <v>90</v>
      </c>
    </row>
    <row r="36" spans="1:20" x14ac:dyDescent="0.25">
      <c r="A36" t="s">
        <v>104</v>
      </c>
      <c r="B36" t="s">
        <v>101</v>
      </c>
      <c r="Q36" s="5"/>
      <c r="S36" t="s">
        <v>102</v>
      </c>
    </row>
    <row r="37" spans="1:20" x14ac:dyDescent="0.25">
      <c r="B37" t="s">
        <v>160</v>
      </c>
      <c r="G37" t="s">
        <v>75</v>
      </c>
      <c r="P37" t="s">
        <v>75</v>
      </c>
      <c r="Q37" s="5"/>
      <c r="S37" t="s">
        <v>161</v>
      </c>
    </row>
    <row r="38" spans="1:20" x14ac:dyDescent="0.25">
      <c r="B38" t="s">
        <v>182</v>
      </c>
      <c r="F38" t="s">
        <v>75</v>
      </c>
      <c r="Q38" s="5"/>
      <c r="S38" t="s">
        <v>181</v>
      </c>
    </row>
    <row r="39" spans="1:20" x14ac:dyDescent="0.25">
      <c r="A39" t="s">
        <v>190</v>
      </c>
      <c r="B39" t="s">
        <v>189</v>
      </c>
      <c r="E39" t="s">
        <v>75</v>
      </c>
      <c r="F39" t="s">
        <v>75</v>
      </c>
      <c r="K39" t="s">
        <v>75</v>
      </c>
      <c r="Q39" s="5"/>
      <c r="S39" t="s">
        <v>191</v>
      </c>
    </row>
    <row r="40" spans="1:20" x14ac:dyDescent="0.25">
      <c r="A40" t="s">
        <v>196</v>
      </c>
      <c r="B40" t="s">
        <v>195</v>
      </c>
      <c r="E40" t="s">
        <v>75</v>
      </c>
      <c r="F40" t="s">
        <v>75</v>
      </c>
      <c r="J40" t="s">
        <v>75</v>
      </c>
      <c r="Q40" s="5"/>
    </row>
    <row r="41" spans="1:20" x14ac:dyDescent="0.25">
      <c r="B41" t="s">
        <v>280</v>
      </c>
      <c r="Q41" s="5"/>
    </row>
    <row r="42" spans="1:20" x14ac:dyDescent="0.25">
      <c r="B42" t="s">
        <v>281</v>
      </c>
      <c r="Q42" s="5"/>
      <c r="S42" s="1"/>
    </row>
    <row r="43" spans="1:20" x14ac:dyDescent="0.25">
      <c r="B43" s="3" t="s">
        <v>366</v>
      </c>
      <c r="C43" s="3"/>
      <c r="D43" s="3"/>
      <c r="E43" s="3"/>
      <c r="F43" s="3"/>
      <c r="G43" s="3"/>
      <c r="H43" s="3"/>
      <c r="I43" s="3"/>
      <c r="J43" s="3" t="s">
        <v>75</v>
      </c>
      <c r="K43" s="3"/>
      <c r="L43" s="3"/>
      <c r="M43" s="3"/>
      <c r="N43" s="3"/>
      <c r="O43" s="3"/>
      <c r="P43" s="3"/>
      <c r="Q43" s="3"/>
      <c r="S43" s="1" t="s">
        <v>367</v>
      </c>
      <c r="T43" t="s">
        <v>369</v>
      </c>
    </row>
    <row r="44" spans="1:20" x14ac:dyDescent="0.25">
      <c r="B44" t="s">
        <v>373</v>
      </c>
      <c r="Q44" s="5"/>
      <c r="R44" t="s">
        <v>36</v>
      </c>
    </row>
    <row r="45" spans="1:20" x14ac:dyDescent="0.25">
      <c r="B45" t="s">
        <v>374</v>
      </c>
      <c r="Q45" s="5"/>
      <c r="S45" s="1"/>
    </row>
    <row r="46" spans="1:20" x14ac:dyDescent="0.25">
      <c r="B46" t="s">
        <v>375</v>
      </c>
      <c r="Q46" s="3"/>
      <c r="S46" s="1"/>
    </row>
    <row r="47" spans="1:20" x14ac:dyDescent="0.25">
      <c r="B47" t="s">
        <v>376</v>
      </c>
      <c r="Q47" s="5"/>
    </row>
    <row r="48" spans="1:20" x14ac:dyDescent="0.25">
      <c r="B48" t="s">
        <v>377</v>
      </c>
      <c r="Q48" s="5"/>
    </row>
    <row r="49" spans="1:20" x14ac:dyDescent="0.25">
      <c r="B49" t="s">
        <v>378</v>
      </c>
      <c r="Q49" s="5"/>
    </row>
    <row r="50" spans="1:20" x14ac:dyDescent="0.25">
      <c r="B50" t="s">
        <v>379</v>
      </c>
      <c r="S50" s="1"/>
    </row>
    <row r="51" spans="1:20" x14ac:dyDescent="0.25">
      <c r="B51" t="s">
        <v>380</v>
      </c>
      <c r="S51" s="1"/>
    </row>
    <row r="52" spans="1:20" x14ac:dyDescent="0.25">
      <c r="B52" t="s">
        <v>381</v>
      </c>
      <c r="S52" s="1"/>
    </row>
    <row r="53" spans="1:20" x14ac:dyDescent="0.25">
      <c r="B53" t="s">
        <v>382</v>
      </c>
    </row>
    <row r="54" spans="1:20" x14ac:dyDescent="0.25">
      <c r="B54" t="s">
        <v>385</v>
      </c>
      <c r="S54" t="s">
        <v>383</v>
      </c>
    </row>
    <row r="55" spans="1:20" x14ac:dyDescent="0.25">
      <c r="B55" t="s">
        <v>384</v>
      </c>
    </row>
    <row r="56" spans="1:20" x14ac:dyDescent="0.25">
      <c r="B56" t="s">
        <v>401</v>
      </c>
      <c r="S56" s="1" t="s">
        <v>401</v>
      </c>
      <c r="T56" t="s">
        <v>402</v>
      </c>
    </row>
    <row r="57" spans="1:20" x14ac:dyDescent="0.25">
      <c r="B57" t="s">
        <v>403</v>
      </c>
      <c r="E57" t="s">
        <v>75</v>
      </c>
      <c r="K57" t="s">
        <v>75</v>
      </c>
      <c r="S57" s="1" t="s">
        <v>404</v>
      </c>
      <c r="T57" t="s">
        <v>405</v>
      </c>
    </row>
    <row r="58" spans="1:20" x14ac:dyDescent="0.25">
      <c r="A58" t="s">
        <v>437</v>
      </c>
      <c r="B58" t="s">
        <v>440</v>
      </c>
    </row>
    <row r="59" spans="1:20" x14ac:dyDescent="0.25">
      <c r="B59" t="s">
        <v>464</v>
      </c>
      <c r="M59" t="s">
        <v>75</v>
      </c>
      <c r="S59" s="1" t="s">
        <v>465</v>
      </c>
    </row>
    <row r="60" spans="1:20" x14ac:dyDescent="0.25">
      <c r="B60" t="s">
        <v>522</v>
      </c>
      <c r="D60" t="s">
        <v>75</v>
      </c>
      <c r="S60" t="s">
        <v>520</v>
      </c>
    </row>
    <row r="61" spans="1:20" x14ac:dyDescent="0.25">
      <c r="A61" t="s">
        <v>528</v>
      </c>
      <c r="B61" t="s">
        <v>527</v>
      </c>
      <c r="S61" t="s">
        <v>529</v>
      </c>
    </row>
    <row r="62" spans="1:20" x14ac:dyDescent="0.25">
      <c r="B62" t="s">
        <v>533</v>
      </c>
      <c r="K62" t="s">
        <v>75</v>
      </c>
      <c r="S62" t="s">
        <v>534</v>
      </c>
    </row>
    <row r="63" spans="1:20" x14ac:dyDescent="0.25">
      <c r="B63" t="s">
        <v>535</v>
      </c>
      <c r="M63" t="s">
        <v>75</v>
      </c>
    </row>
    <row r="64" spans="1:20" x14ac:dyDescent="0.25">
      <c r="B64" t="s">
        <v>536</v>
      </c>
      <c r="M64" t="s">
        <v>75</v>
      </c>
    </row>
    <row r="65" spans="2:20" x14ac:dyDescent="0.25">
      <c r="B65" t="s">
        <v>537</v>
      </c>
      <c r="M65" t="s">
        <v>75</v>
      </c>
    </row>
    <row r="66" spans="2:20" x14ac:dyDescent="0.25">
      <c r="B66" t="s">
        <v>538</v>
      </c>
      <c r="M66" t="s">
        <v>75</v>
      </c>
    </row>
    <row r="67" spans="2:20" x14ac:dyDescent="0.25">
      <c r="B67" t="s">
        <v>539</v>
      </c>
      <c r="M67" t="s">
        <v>75</v>
      </c>
    </row>
    <row r="68" spans="2:20" x14ac:dyDescent="0.25">
      <c r="B68" t="s">
        <v>551</v>
      </c>
      <c r="M68" t="s">
        <v>75</v>
      </c>
    </row>
    <row r="69" spans="2:20" x14ac:dyDescent="0.25">
      <c r="B69" t="s">
        <v>581</v>
      </c>
      <c r="C69" t="s">
        <v>75</v>
      </c>
      <c r="S69" s="2"/>
    </row>
    <row r="70" spans="2:20" x14ac:dyDescent="0.25">
      <c r="B70" t="s">
        <v>593</v>
      </c>
      <c r="C70" t="s">
        <v>75</v>
      </c>
      <c r="S70" t="s">
        <v>594</v>
      </c>
    </row>
    <row r="71" spans="2:20" x14ac:dyDescent="0.25">
      <c r="B71" t="s">
        <v>637</v>
      </c>
      <c r="S71" t="s">
        <v>636</v>
      </c>
    </row>
    <row r="72" spans="2:20" x14ac:dyDescent="0.25">
      <c r="B72" t="s">
        <v>669</v>
      </c>
      <c r="M72" t="s">
        <v>75</v>
      </c>
      <c r="S72" s="1" t="s">
        <v>669</v>
      </c>
    </row>
    <row r="73" spans="2:20" x14ac:dyDescent="0.25">
      <c r="B73" t="s">
        <v>672</v>
      </c>
      <c r="S73" s="1" t="s">
        <v>673</v>
      </c>
      <c r="T73" t="s">
        <v>674</v>
      </c>
    </row>
    <row r="74" spans="2:20" x14ac:dyDescent="0.25">
      <c r="B74" t="s">
        <v>679</v>
      </c>
      <c r="H74" t="s">
        <v>75</v>
      </c>
      <c r="T74" t="s">
        <v>680</v>
      </c>
    </row>
    <row r="75" spans="2:20" x14ac:dyDescent="0.25">
      <c r="B75" t="s">
        <v>681</v>
      </c>
      <c r="F75" t="s">
        <v>75</v>
      </c>
    </row>
    <row r="76" spans="2:20" x14ac:dyDescent="0.25">
      <c r="B76" t="s">
        <v>682</v>
      </c>
      <c r="F76" t="s">
        <v>75</v>
      </c>
    </row>
    <row r="77" spans="2:20" x14ac:dyDescent="0.25">
      <c r="B77" t="s">
        <v>683</v>
      </c>
      <c r="E77" t="s">
        <v>75</v>
      </c>
    </row>
    <row r="78" spans="2:20" x14ac:dyDescent="0.25">
      <c r="B78" t="s">
        <v>684</v>
      </c>
      <c r="E78" t="s">
        <v>75</v>
      </c>
    </row>
    <row r="79" spans="2:20" x14ac:dyDescent="0.25">
      <c r="B79" t="s">
        <v>685</v>
      </c>
      <c r="F79" t="s">
        <v>75</v>
      </c>
    </row>
    <row r="80" spans="2:20" x14ac:dyDescent="0.25">
      <c r="B80" t="s">
        <v>742</v>
      </c>
      <c r="G80" t="s">
        <v>75</v>
      </c>
      <c r="S80" s="1" t="s">
        <v>743</v>
      </c>
    </row>
    <row r="81" spans="1:20" x14ac:dyDescent="0.25">
      <c r="B81" t="s">
        <v>744</v>
      </c>
      <c r="G81" t="s">
        <v>75</v>
      </c>
      <c r="S81" t="s">
        <v>746</v>
      </c>
      <c r="T81" t="s">
        <v>745</v>
      </c>
    </row>
    <row r="82" spans="1:20" x14ac:dyDescent="0.25">
      <c r="B82" t="s">
        <v>747</v>
      </c>
      <c r="G82" t="s">
        <v>75</v>
      </c>
      <c r="S82" t="s">
        <v>748</v>
      </c>
    </row>
    <row r="83" spans="1:20" x14ac:dyDescent="0.25">
      <c r="B83" t="s">
        <v>755</v>
      </c>
      <c r="G83" t="s">
        <v>75</v>
      </c>
      <c r="S83" s="1" t="s">
        <v>756</v>
      </c>
      <c r="T83" t="s">
        <v>757</v>
      </c>
    </row>
    <row r="84" spans="1:20" x14ac:dyDescent="0.25">
      <c r="B84" t="s">
        <v>772</v>
      </c>
      <c r="E84" t="s">
        <v>75</v>
      </c>
      <c r="S84" s="1" t="s">
        <v>773</v>
      </c>
    </row>
    <row r="85" spans="1:20" x14ac:dyDescent="0.25">
      <c r="B85" t="s">
        <v>789</v>
      </c>
    </row>
    <row r="86" spans="1:20" x14ac:dyDescent="0.25">
      <c r="B86" t="s">
        <v>859</v>
      </c>
      <c r="S86" t="s">
        <v>862</v>
      </c>
    </row>
    <row r="87" spans="1:20" x14ac:dyDescent="0.25">
      <c r="B87" t="s">
        <v>189</v>
      </c>
      <c r="S87" t="s">
        <v>956</v>
      </c>
    </row>
    <row r="88" spans="1:20" x14ac:dyDescent="0.25">
      <c r="B88" t="s">
        <v>1024</v>
      </c>
      <c r="S88" t="s">
        <v>1025</v>
      </c>
      <c r="T88" t="s">
        <v>1030</v>
      </c>
    </row>
    <row r="89" spans="1:20" x14ac:dyDescent="0.25">
      <c r="B89" t="s">
        <v>1041</v>
      </c>
      <c r="H89" t="s">
        <v>147</v>
      </c>
      <c r="S89" t="s">
        <v>106</v>
      </c>
      <c r="T89" t="s">
        <v>1042</v>
      </c>
    </row>
    <row r="90" spans="1:20" x14ac:dyDescent="0.25">
      <c r="B90" t="s">
        <v>1043</v>
      </c>
      <c r="O90" t="s">
        <v>75</v>
      </c>
      <c r="S90" t="s">
        <v>1044</v>
      </c>
      <c r="T90" t="s">
        <v>1045</v>
      </c>
    </row>
    <row r="91" spans="1:20" x14ac:dyDescent="0.25">
      <c r="B91" t="s">
        <v>1054</v>
      </c>
      <c r="H91" t="s">
        <v>147</v>
      </c>
      <c r="S91" t="s">
        <v>1055</v>
      </c>
    </row>
    <row r="92" spans="1:20" x14ac:dyDescent="0.25">
      <c r="B92" t="s">
        <v>1102</v>
      </c>
      <c r="G92" t="s">
        <v>75</v>
      </c>
      <c r="S92" t="s">
        <v>1103</v>
      </c>
    </row>
    <row r="93" spans="1:20" x14ac:dyDescent="0.25">
      <c r="A93" t="s">
        <v>1111</v>
      </c>
      <c r="B93" t="s">
        <v>1110</v>
      </c>
      <c r="H93" t="s">
        <v>75</v>
      </c>
      <c r="S93" t="s">
        <v>1113</v>
      </c>
    </row>
    <row r="94" spans="1:20" x14ac:dyDescent="0.25">
      <c r="B94" t="s">
        <v>1112</v>
      </c>
      <c r="H94" t="s">
        <v>75</v>
      </c>
      <c r="S94" s="1" t="s">
        <v>1112</v>
      </c>
    </row>
    <row r="95" spans="1:20" x14ac:dyDescent="0.25">
      <c r="B95" t="s">
        <v>1128</v>
      </c>
      <c r="F95" t="s">
        <v>75</v>
      </c>
      <c r="S95" t="s">
        <v>1129</v>
      </c>
    </row>
    <row r="96" spans="1:20" x14ac:dyDescent="0.25">
      <c r="B96" t="s">
        <v>1140</v>
      </c>
      <c r="F96" t="s">
        <v>75</v>
      </c>
      <c r="S96" t="s">
        <v>1141</v>
      </c>
    </row>
    <row r="97" spans="1:20" x14ac:dyDescent="0.25">
      <c r="B97" t="s">
        <v>1164</v>
      </c>
      <c r="S97" t="s">
        <v>1165</v>
      </c>
    </row>
    <row r="98" spans="1:20" x14ac:dyDescent="0.25">
      <c r="B98" t="s">
        <v>1172</v>
      </c>
      <c r="S98" t="s">
        <v>1173</v>
      </c>
    </row>
    <row r="99" spans="1:20" x14ac:dyDescent="0.25">
      <c r="B99" t="s">
        <v>1178</v>
      </c>
      <c r="F99" t="s">
        <v>147</v>
      </c>
      <c r="S99" t="s">
        <v>1179</v>
      </c>
    </row>
    <row r="100" spans="1:20" ht="15.75" x14ac:dyDescent="0.25">
      <c r="B100" t="s">
        <v>1244</v>
      </c>
      <c r="M100" t="s">
        <v>75</v>
      </c>
      <c r="S100" t="s">
        <v>1246</v>
      </c>
      <c r="T100" s="26" t="s">
        <v>1245</v>
      </c>
    </row>
    <row r="101" spans="1:20" ht="15.75" x14ac:dyDescent="0.25">
      <c r="B101" t="s">
        <v>1247</v>
      </c>
      <c r="M101" t="s">
        <v>75</v>
      </c>
      <c r="S101" t="s">
        <v>1248</v>
      </c>
      <c r="T101" s="26" t="s">
        <v>1249</v>
      </c>
    </row>
    <row r="102" spans="1:20" x14ac:dyDescent="0.25">
      <c r="B102" t="s">
        <v>1252</v>
      </c>
      <c r="C102" t="s">
        <v>75</v>
      </c>
      <c r="S102" s="1" t="s">
        <v>1253</v>
      </c>
    </row>
    <row r="103" spans="1:20" x14ac:dyDescent="0.25">
      <c r="B103" t="s">
        <v>1283</v>
      </c>
      <c r="C103" t="s">
        <v>75</v>
      </c>
      <c r="S103" t="s">
        <v>1284</v>
      </c>
    </row>
    <row r="104" spans="1:20" x14ac:dyDescent="0.25">
      <c r="A104" t="s">
        <v>1290</v>
      </c>
      <c r="B104" t="s">
        <v>1289</v>
      </c>
      <c r="N104" t="s">
        <v>75</v>
      </c>
      <c r="O104" t="s">
        <v>75</v>
      </c>
      <c r="S104" t="s">
        <v>1294</v>
      </c>
    </row>
    <row r="105" spans="1:20" x14ac:dyDescent="0.25">
      <c r="B105" t="s">
        <v>1292</v>
      </c>
      <c r="N105" t="s">
        <v>75</v>
      </c>
      <c r="O105" t="s">
        <v>75</v>
      </c>
      <c r="S105" t="s">
        <v>1295</v>
      </c>
    </row>
    <row r="106" spans="1:20" x14ac:dyDescent="0.25">
      <c r="B106" t="s">
        <v>1297</v>
      </c>
      <c r="S106" t="s">
        <v>1296</v>
      </c>
    </row>
    <row r="107" spans="1:20" x14ac:dyDescent="0.25">
      <c r="B107" t="s">
        <v>1324</v>
      </c>
      <c r="F107" t="s">
        <v>75</v>
      </c>
    </row>
    <row r="108" spans="1:20" x14ac:dyDescent="0.25">
      <c r="B108" t="s">
        <v>1357</v>
      </c>
      <c r="G108" t="s">
        <v>75</v>
      </c>
      <c r="S108" t="s">
        <v>1358</v>
      </c>
    </row>
    <row r="109" spans="1:20" x14ac:dyDescent="0.25">
      <c r="A109" t="s">
        <v>1360</v>
      </c>
      <c r="B109" t="s">
        <v>1359</v>
      </c>
      <c r="H109" t="s">
        <v>75</v>
      </c>
      <c r="S109" t="s">
        <v>1361</v>
      </c>
      <c r="T109" t="s">
        <v>1362</v>
      </c>
    </row>
    <row r="110" spans="1:20" x14ac:dyDescent="0.25">
      <c r="B110" t="s">
        <v>1365</v>
      </c>
      <c r="G110" t="s">
        <v>75</v>
      </c>
      <c r="S110" t="s">
        <v>1366</v>
      </c>
    </row>
    <row r="111" spans="1:20" x14ac:dyDescent="0.25">
      <c r="B111" t="s">
        <v>1367</v>
      </c>
      <c r="G111" t="s">
        <v>75</v>
      </c>
      <c r="S111" t="s">
        <v>1368</v>
      </c>
    </row>
    <row r="112" spans="1:20" x14ac:dyDescent="0.25">
      <c r="B112" t="s">
        <v>1369</v>
      </c>
      <c r="H112" t="s">
        <v>75</v>
      </c>
      <c r="S112" t="s">
        <v>1370</v>
      </c>
    </row>
    <row r="113" spans="1:19" x14ac:dyDescent="0.25">
      <c r="B113" t="s">
        <v>1427</v>
      </c>
      <c r="J113" t="s">
        <v>75</v>
      </c>
      <c r="S113" t="s">
        <v>1428</v>
      </c>
    </row>
    <row r="114" spans="1:19" x14ac:dyDescent="0.25">
      <c r="B114" t="s">
        <v>1823</v>
      </c>
      <c r="I114" t="s">
        <v>75</v>
      </c>
      <c r="S114" t="s">
        <v>1824</v>
      </c>
    </row>
    <row r="115" spans="1:19" x14ac:dyDescent="0.25">
      <c r="A115" s="25" t="s">
        <v>1862</v>
      </c>
      <c r="B115" t="s">
        <v>1863</v>
      </c>
      <c r="S115" t="s">
        <v>1861</v>
      </c>
    </row>
  </sheetData>
  <mergeCells count="16">
    <mergeCell ref="B6:H22"/>
    <mergeCell ref="P27:P29"/>
    <mergeCell ref="C26:P26"/>
    <mergeCell ref="C27:C29"/>
    <mergeCell ref="E27:E29"/>
    <mergeCell ref="F27:F29"/>
    <mergeCell ref="G27:G29"/>
    <mergeCell ref="H27:H29"/>
    <mergeCell ref="I27:I29"/>
    <mergeCell ref="K27:K29"/>
    <mergeCell ref="L27:L29"/>
    <mergeCell ref="J27:J29"/>
    <mergeCell ref="D27:D29"/>
    <mergeCell ref="M27:M29"/>
    <mergeCell ref="N27:N29"/>
    <mergeCell ref="O27:O29"/>
  </mergeCells>
  <hyperlinks>
    <hyperlink ref="S35" r:id="rId1" display="https://www.makai.com/ocean-thermal-energy-conversion/" xr:uid="{947E9F25-ED64-4313-B7C0-86BBB646D50A}"/>
    <hyperlink ref="S30" r:id="rId2" xr:uid="{27F567AF-1FAB-45DC-99D2-9C0483254C49}"/>
    <hyperlink ref="S56" r:id="rId3" display="https://www.zenopower.com/" xr:uid="{E218A5F4-AFF7-415E-9B43-1BF4CFA14175}"/>
    <hyperlink ref="S57" r:id="rId4" display="https://terraformindustries.com/" xr:uid="{9462A3DF-0117-45AD-8FF5-AB178E836B03}"/>
    <hyperlink ref="S59" r:id="rId5" display="https://www.helionenergy.com/" xr:uid="{41CC8E30-0194-4996-9AC8-1A87156D7D60}"/>
    <hyperlink ref="S72" r:id="rId6" display="https://www.lastenergy.com/" xr:uid="{284C3A63-39A5-4E2B-80AF-33260E33F0ED}"/>
    <hyperlink ref="S73" r:id="rId7" display="https://www.ohmconnect.com/" xr:uid="{F24029AB-4DBA-4062-8263-8239DCA0D45C}"/>
    <hyperlink ref="S80" r:id="rId8" display="https://www.sustainablemarine.com/" xr:uid="{B1BF08A6-08B8-4DB1-9B03-D11974663E81}"/>
    <hyperlink ref="S83" r:id="rId9" display="https://calwave.energy/" xr:uid="{CE4186DF-2965-4A3A-A1E8-0DDB35AB178C}"/>
    <hyperlink ref="S84" r:id="rId10" xr:uid="{EF5C799B-9180-43C8-9FB0-9703010379A1}"/>
    <hyperlink ref="S94" r:id="rId11" display="https://www.vortexhydroenergy.com/" xr:uid="{B755ACFB-4EB1-4E91-B731-2B6A7D837075}"/>
    <hyperlink ref="S102" r:id="rId12" display="https://shift-cleanenergy.com/" xr:uid="{5CC3E86E-F37E-4879-AEE0-37FDAA8C19E9}"/>
  </hyperlinks>
  <pageMargins left="0.7" right="0.7" top="0.75" bottom="0.75" header="0.3" footer="0.3"/>
  <pageSetup orientation="portrait" horizontalDpi="0" verticalDpi="0" r:id="rId13"/>
  <drawing r:id="rId14"/>
  <extLst>
    <ext xmlns:x14="http://schemas.microsoft.com/office/spreadsheetml/2009/9/main" uri="{CCE6A557-97BC-4b89-ADB6-D9C93CAAB3DF}">
      <x14:dataValidations xmlns:xm="http://schemas.microsoft.com/office/excel/2006/main" count="1">
        <x14:dataValidation type="list" allowBlank="1" showInputMessage="1" showErrorMessage="1" xr:uid="{18453BFE-8228-4031-A56B-4C939A93CECF}">
          <x14:formula1>
            <xm:f>prgrm!$A$13:$A$17</xm:f>
          </x14:formula1>
          <xm:sqref>Q30:Q53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572589-F01B-41B9-9FD5-3E8DB80858E1}">
  <dimension ref="A8:V72"/>
  <sheetViews>
    <sheetView topLeftCell="A20" zoomScale="70" zoomScaleNormal="70" workbookViewId="0">
      <selection activeCell="B73" sqref="B73"/>
    </sheetView>
  </sheetViews>
  <sheetFormatPr defaultRowHeight="15" x14ac:dyDescent="0.25"/>
  <cols>
    <col min="1" max="1" width="41.85546875" customWidth="1"/>
    <col min="2" max="2" width="50.140625" customWidth="1"/>
    <col min="3" max="3" width="28.85546875" customWidth="1"/>
    <col min="4" max="4" width="24.85546875" customWidth="1"/>
    <col min="5" max="5" width="14.42578125" customWidth="1"/>
    <col min="6" max="6" width="14.7109375" customWidth="1"/>
    <col min="7" max="7" width="13.140625" customWidth="1"/>
    <col min="8" max="8" width="16" customWidth="1"/>
    <col min="9" max="9" width="13.140625" customWidth="1"/>
    <col min="10" max="13" width="13.28515625" customWidth="1"/>
    <col min="14" max="15" width="13.7109375" customWidth="1"/>
    <col min="16" max="16" width="33.85546875" customWidth="1"/>
    <col min="17" max="17" width="0" hidden="1" customWidth="1"/>
    <col min="18" max="18" width="87.7109375" customWidth="1"/>
    <col min="19" max="19" width="53.7109375" customWidth="1"/>
    <col min="20" max="20" width="46.28515625" customWidth="1"/>
    <col min="21" max="21" width="29.28515625" customWidth="1"/>
  </cols>
  <sheetData>
    <row r="8" spans="2:9" x14ac:dyDescent="0.25">
      <c r="B8" s="40" t="s">
        <v>87</v>
      </c>
      <c r="C8" s="40"/>
      <c r="D8" s="40"/>
      <c r="E8" s="40"/>
      <c r="F8" s="40"/>
      <c r="G8" s="40"/>
      <c r="H8" s="40"/>
      <c r="I8" s="40"/>
    </row>
    <row r="9" spans="2:9" x14ac:dyDescent="0.25">
      <c r="B9" s="40"/>
      <c r="C9" s="40"/>
      <c r="D9" s="40"/>
      <c r="E9" s="40"/>
      <c r="F9" s="40"/>
      <c r="G9" s="40"/>
      <c r="H9" s="40"/>
      <c r="I9" s="40"/>
    </row>
    <row r="10" spans="2:9" x14ac:dyDescent="0.25">
      <c r="B10" s="40"/>
      <c r="C10" s="40"/>
      <c r="D10" s="40"/>
      <c r="E10" s="40"/>
      <c r="F10" s="40"/>
      <c r="G10" s="40"/>
      <c r="H10" s="40"/>
      <c r="I10" s="40"/>
    </row>
    <row r="11" spans="2:9" x14ac:dyDescent="0.25">
      <c r="B11" s="40"/>
      <c r="C11" s="40"/>
      <c r="D11" s="40"/>
      <c r="E11" s="40"/>
      <c r="F11" s="40"/>
      <c r="G11" s="40"/>
      <c r="H11" s="40"/>
      <c r="I11" s="40"/>
    </row>
    <row r="12" spans="2:9" x14ac:dyDescent="0.25">
      <c r="B12" s="40"/>
      <c r="C12" s="40"/>
      <c r="D12" s="40"/>
      <c r="E12" s="40"/>
      <c r="F12" s="40"/>
      <c r="G12" s="40"/>
      <c r="H12" s="40"/>
      <c r="I12" s="40"/>
    </row>
    <row r="13" spans="2:9" x14ac:dyDescent="0.25">
      <c r="B13" s="40"/>
      <c r="C13" s="40"/>
      <c r="D13" s="40"/>
      <c r="E13" s="40"/>
      <c r="F13" s="40"/>
      <c r="G13" s="40"/>
      <c r="H13" s="40"/>
      <c r="I13" s="40"/>
    </row>
    <row r="14" spans="2:9" x14ac:dyDescent="0.25">
      <c r="B14" s="40"/>
      <c r="C14" s="40"/>
      <c r="D14" s="40"/>
      <c r="E14" s="40"/>
      <c r="F14" s="40"/>
      <c r="G14" s="40"/>
      <c r="H14" s="40"/>
      <c r="I14" s="40"/>
    </row>
    <row r="15" spans="2:9" x14ac:dyDescent="0.25">
      <c r="B15" s="40"/>
      <c r="C15" s="40"/>
      <c r="D15" s="40"/>
      <c r="E15" s="40"/>
      <c r="F15" s="40"/>
      <c r="G15" s="40"/>
      <c r="H15" s="40"/>
      <c r="I15" s="40"/>
    </row>
    <row r="16" spans="2:9" x14ac:dyDescent="0.25">
      <c r="B16" s="40"/>
      <c r="C16" s="40"/>
      <c r="D16" s="40"/>
      <c r="E16" s="40"/>
      <c r="F16" s="40"/>
      <c r="G16" s="40"/>
      <c r="H16" s="40"/>
      <c r="I16" s="40"/>
    </row>
    <row r="17" spans="1:22" x14ac:dyDescent="0.25">
      <c r="B17" s="40"/>
      <c r="C17" s="40"/>
      <c r="D17" s="40"/>
      <c r="E17" s="40"/>
      <c r="F17" s="40"/>
      <c r="G17" s="40"/>
      <c r="H17" s="40"/>
      <c r="I17" s="40"/>
    </row>
    <row r="18" spans="1:22" x14ac:dyDescent="0.25">
      <c r="B18" s="40"/>
      <c r="C18" s="40"/>
      <c r="D18" s="40"/>
      <c r="E18" s="40"/>
      <c r="F18" s="40"/>
      <c r="G18" s="40"/>
      <c r="H18" s="40"/>
      <c r="I18" s="40"/>
    </row>
    <row r="19" spans="1:22" x14ac:dyDescent="0.25">
      <c r="B19" s="40"/>
      <c r="C19" s="40"/>
      <c r="D19" s="40"/>
      <c r="E19" s="40"/>
      <c r="F19" s="40"/>
      <c r="G19" s="40"/>
      <c r="H19" s="40"/>
      <c r="I19" s="40"/>
    </row>
    <row r="20" spans="1:22" x14ac:dyDescent="0.25">
      <c r="B20" s="40"/>
      <c r="C20" s="40"/>
      <c r="D20" s="40"/>
      <c r="E20" s="40"/>
      <c r="F20" s="40"/>
      <c r="G20" s="40"/>
      <c r="H20" s="40"/>
      <c r="I20" s="40"/>
    </row>
    <row r="21" spans="1:22" x14ac:dyDescent="0.25">
      <c r="B21" s="40"/>
      <c r="C21" s="40"/>
      <c r="D21" s="40"/>
      <c r="E21" s="40"/>
      <c r="F21" s="40"/>
      <c r="G21" s="40"/>
      <c r="H21" s="40"/>
      <c r="I21" s="40"/>
    </row>
    <row r="22" spans="1:22" x14ac:dyDescent="0.25">
      <c r="B22" s="40"/>
      <c r="C22" s="40"/>
      <c r="D22" s="40"/>
      <c r="E22" s="40"/>
      <c r="F22" s="40"/>
      <c r="G22" s="40"/>
      <c r="H22" s="40"/>
      <c r="I22" s="40"/>
    </row>
    <row r="26" spans="1:22" x14ac:dyDescent="0.25">
      <c r="E26" s="36" t="s">
        <v>83</v>
      </c>
      <c r="F26" s="36"/>
      <c r="G26" s="36"/>
      <c r="H26" s="36"/>
      <c r="I26" s="36"/>
      <c r="J26" s="36"/>
      <c r="K26" s="36"/>
      <c r="L26" s="36"/>
      <c r="M26" s="36"/>
      <c r="N26" s="36"/>
      <c r="O26" s="12"/>
    </row>
    <row r="27" spans="1:22" ht="15" customHeight="1" x14ac:dyDescent="0.25">
      <c r="A27" s="4"/>
      <c r="B27" s="4"/>
      <c r="C27" s="4"/>
      <c r="D27" s="4"/>
      <c r="E27" s="41" t="s">
        <v>152</v>
      </c>
      <c r="F27" s="41" t="s">
        <v>153</v>
      </c>
      <c r="G27" s="41" t="s">
        <v>154</v>
      </c>
      <c r="H27" s="41" t="s">
        <v>155</v>
      </c>
      <c r="I27" s="45" t="s">
        <v>165</v>
      </c>
      <c r="J27" s="41" t="s">
        <v>164</v>
      </c>
      <c r="K27" s="41" t="s">
        <v>163</v>
      </c>
      <c r="L27" s="41" t="s">
        <v>157</v>
      </c>
      <c r="M27" s="41" t="s">
        <v>166</v>
      </c>
      <c r="N27" s="41" t="s">
        <v>186</v>
      </c>
      <c r="O27" s="41" t="s">
        <v>563</v>
      </c>
      <c r="P27" s="4"/>
      <c r="Q27" s="4"/>
      <c r="R27" s="4"/>
      <c r="S27" s="4"/>
      <c r="T27" s="4"/>
      <c r="U27" s="4"/>
      <c r="V27" s="4"/>
    </row>
    <row r="28" spans="1:22" ht="15" customHeight="1" x14ac:dyDescent="0.25">
      <c r="A28" s="4"/>
      <c r="B28" s="4"/>
      <c r="C28" s="4"/>
      <c r="D28" s="4"/>
      <c r="E28" s="41"/>
      <c r="F28" s="41"/>
      <c r="G28" s="41"/>
      <c r="H28" s="41"/>
      <c r="I28" s="45"/>
      <c r="J28" s="41"/>
      <c r="K28" s="41"/>
      <c r="L28" s="41"/>
      <c r="M28" s="41"/>
      <c r="N28" s="41"/>
      <c r="O28" s="41"/>
      <c r="P28" s="4"/>
      <c r="Q28" s="4"/>
      <c r="R28" s="4"/>
      <c r="S28" s="4"/>
      <c r="T28" s="4"/>
      <c r="U28" s="4"/>
      <c r="V28" s="4"/>
    </row>
    <row r="29" spans="1:22" x14ac:dyDescent="0.25">
      <c r="B29" s="4" t="s">
        <v>0</v>
      </c>
      <c r="C29" s="4" t="s">
        <v>91</v>
      </c>
      <c r="D29" s="4" t="s">
        <v>700</v>
      </c>
      <c r="E29" s="41"/>
      <c r="F29" s="41"/>
      <c r="G29" s="41"/>
      <c r="H29" s="41"/>
      <c r="I29" s="45"/>
      <c r="J29" s="41"/>
      <c r="K29" s="41"/>
      <c r="L29" s="41"/>
      <c r="M29" s="41"/>
      <c r="N29" s="41"/>
      <c r="O29" s="41"/>
      <c r="P29" s="4" t="s">
        <v>67</v>
      </c>
      <c r="Q29" s="4" t="s">
        <v>19</v>
      </c>
      <c r="R29" s="4" t="s">
        <v>2</v>
      </c>
      <c r="S29" s="4" t="s">
        <v>3</v>
      </c>
      <c r="T29" s="4" t="s">
        <v>63</v>
      </c>
      <c r="U29" s="4"/>
      <c r="V29" s="4"/>
    </row>
    <row r="30" spans="1:22" x14ac:dyDescent="0.25">
      <c r="B30" t="s">
        <v>21</v>
      </c>
      <c r="D30" t="e" vm="3">
        <v>#VALUE!</v>
      </c>
      <c r="G30" t="s">
        <v>75</v>
      </c>
      <c r="P30" s="5"/>
      <c r="R30" t="s">
        <v>97</v>
      </c>
    </row>
    <row r="31" spans="1:22" x14ac:dyDescent="0.25">
      <c r="B31" t="s">
        <v>34</v>
      </c>
      <c r="P31" s="5"/>
      <c r="R31" s="1" t="s">
        <v>35</v>
      </c>
    </row>
    <row r="32" spans="1:22" x14ac:dyDescent="0.25">
      <c r="B32" t="s">
        <v>105</v>
      </c>
      <c r="D32" t="e" vm="4">
        <v>#VALUE!</v>
      </c>
      <c r="P32" s="5"/>
      <c r="R32" t="s">
        <v>106</v>
      </c>
    </row>
    <row r="33" spans="2:21" x14ac:dyDescent="0.25">
      <c r="B33" t="s">
        <v>149</v>
      </c>
      <c r="P33" s="5"/>
      <c r="R33" t="s">
        <v>150</v>
      </c>
      <c r="U33" t="s">
        <v>1</v>
      </c>
    </row>
    <row r="34" spans="2:21" x14ac:dyDescent="0.25">
      <c r="B34" t="s">
        <v>151</v>
      </c>
      <c r="P34" s="5"/>
      <c r="R34" s="1" t="s">
        <v>156</v>
      </c>
    </row>
    <row r="35" spans="2:21" x14ac:dyDescent="0.25">
      <c r="B35" t="s">
        <v>159</v>
      </c>
      <c r="L35" t="s">
        <v>75</v>
      </c>
      <c r="P35" s="5"/>
      <c r="R35" t="s">
        <v>158</v>
      </c>
    </row>
    <row r="36" spans="2:21" x14ac:dyDescent="0.25">
      <c r="B36" t="s">
        <v>160</v>
      </c>
      <c r="K36" t="s">
        <v>75</v>
      </c>
      <c r="N36" t="s">
        <v>75</v>
      </c>
      <c r="P36" s="5"/>
      <c r="R36" t="s">
        <v>162</v>
      </c>
    </row>
    <row r="37" spans="2:21" x14ac:dyDescent="0.25">
      <c r="B37" t="s">
        <v>167</v>
      </c>
      <c r="M37" t="s">
        <v>75</v>
      </c>
      <c r="P37" s="5"/>
      <c r="R37" t="s">
        <v>176</v>
      </c>
    </row>
    <row r="38" spans="2:21" x14ac:dyDescent="0.25">
      <c r="B38" t="s">
        <v>169</v>
      </c>
      <c r="C38" t="s">
        <v>168</v>
      </c>
      <c r="D38" t="e" vm="5">
        <v>#VALUE!</v>
      </c>
      <c r="M38" t="s">
        <v>75</v>
      </c>
      <c r="P38" s="5"/>
      <c r="R38" t="s">
        <v>170</v>
      </c>
    </row>
    <row r="39" spans="2:21" x14ac:dyDescent="0.25">
      <c r="B39" t="s">
        <v>172</v>
      </c>
      <c r="C39" t="s">
        <v>171</v>
      </c>
      <c r="D39" t="e" vm="5">
        <v>#VALUE!</v>
      </c>
      <c r="M39" t="s">
        <v>75</v>
      </c>
      <c r="P39" s="5"/>
      <c r="R39" t="s">
        <v>175</v>
      </c>
    </row>
    <row r="40" spans="2:21" x14ac:dyDescent="0.25">
      <c r="B40" t="s">
        <v>173</v>
      </c>
      <c r="C40" t="s">
        <v>177</v>
      </c>
      <c r="M40" t="s">
        <v>75</v>
      </c>
      <c r="P40" s="5"/>
      <c r="R40" t="s">
        <v>174</v>
      </c>
    </row>
    <row r="41" spans="2:21" x14ac:dyDescent="0.25">
      <c r="B41" t="s">
        <v>178</v>
      </c>
      <c r="P41" s="5"/>
      <c r="R41" t="s">
        <v>179</v>
      </c>
    </row>
    <row r="42" spans="2:21" x14ac:dyDescent="0.25">
      <c r="B42" t="s">
        <v>180</v>
      </c>
      <c r="P42" s="5"/>
      <c r="R42" s="1" t="s">
        <v>181</v>
      </c>
    </row>
    <row r="43" spans="2:21" x14ac:dyDescent="0.25">
      <c r="B43" s="3" t="s">
        <v>188</v>
      </c>
      <c r="C43" s="3"/>
      <c r="D43" s="3"/>
      <c r="E43" s="3"/>
      <c r="F43" s="3"/>
      <c r="G43" s="3"/>
      <c r="H43" s="3"/>
      <c r="I43" s="3"/>
      <c r="J43" s="3"/>
      <c r="K43" s="3"/>
      <c r="L43" s="3"/>
      <c r="M43" s="3"/>
      <c r="N43" s="3" t="s">
        <v>75</v>
      </c>
      <c r="O43" s="3"/>
      <c r="P43" s="3"/>
      <c r="R43" s="1" t="s">
        <v>187</v>
      </c>
    </row>
    <row r="44" spans="2:21" x14ac:dyDescent="0.25">
      <c r="B44" t="s">
        <v>193</v>
      </c>
      <c r="C44" t="s">
        <v>190</v>
      </c>
      <c r="D44" t="e" vm="1">
        <v>#VALUE!</v>
      </c>
      <c r="P44" s="5"/>
      <c r="R44" t="s">
        <v>192</v>
      </c>
    </row>
    <row r="45" spans="2:21" x14ac:dyDescent="0.25">
      <c r="B45" t="s">
        <v>197</v>
      </c>
      <c r="M45" t="s">
        <v>75</v>
      </c>
      <c r="P45" s="5"/>
      <c r="R45" s="1" t="s">
        <v>198</v>
      </c>
    </row>
    <row r="46" spans="2:21" x14ac:dyDescent="0.25">
      <c r="B46" t="s">
        <v>438</v>
      </c>
      <c r="P46" s="3"/>
      <c r="R46" s="1" t="s">
        <v>439</v>
      </c>
    </row>
    <row r="47" spans="2:21" x14ac:dyDescent="0.25">
      <c r="B47" t="s">
        <v>561</v>
      </c>
      <c r="N47" t="s">
        <v>75</v>
      </c>
      <c r="O47" t="s">
        <v>75</v>
      </c>
      <c r="P47" s="5"/>
      <c r="R47" t="s">
        <v>562</v>
      </c>
    </row>
    <row r="48" spans="2:21" x14ac:dyDescent="0.25">
      <c r="B48" t="s">
        <v>564</v>
      </c>
      <c r="D48" t="e" vm="4">
        <v>#VALUE!</v>
      </c>
      <c r="P48" s="5"/>
      <c r="R48" t="s">
        <v>565</v>
      </c>
    </row>
    <row r="49" spans="1:18" x14ac:dyDescent="0.25">
      <c r="B49" t="s">
        <v>566</v>
      </c>
      <c r="D49" t="e" vm="4">
        <v>#VALUE!</v>
      </c>
      <c r="P49" s="5"/>
      <c r="R49" s="1" t="s">
        <v>567</v>
      </c>
    </row>
    <row r="50" spans="1:18" x14ac:dyDescent="0.25">
      <c r="B50" t="s">
        <v>570</v>
      </c>
      <c r="D50" t="s">
        <v>1464</v>
      </c>
      <c r="R50" s="1" t="s">
        <v>571</v>
      </c>
    </row>
    <row r="51" spans="1:18" x14ac:dyDescent="0.25">
      <c r="B51" t="s">
        <v>600</v>
      </c>
      <c r="C51" t="s">
        <v>601</v>
      </c>
      <c r="D51" t="e" vm="6">
        <v>#VALUE!</v>
      </c>
      <c r="P51" t="s">
        <v>70</v>
      </c>
      <c r="R51" s="1" t="s">
        <v>602</v>
      </c>
    </row>
    <row r="52" spans="1:18" x14ac:dyDescent="0.25">
      <c r="B52" t="s">
        <v>776</v>
      </c>
      <c r="D52" t="e" vm="7">
        <v>#VALUE!</v>
      </c>
      <c r="R52" s="1" t="s">
        <v>778</v>
      </c>
    </row>
    <row r="53" spans="1:18" x14ac:dyDescent="0.25">
      <c r="B53" t="s">
        <v>785</v>
      </c>
      <c r="D53" t="e" vm="4">
        <v>#VALUE!</v>
      </c>
      <c r="R53" t="s">
        <v>786</v>
      </c>
    </row>
    <row r="54" spans="1:18" x14ac:dyDescent="0.25">
      <c r="B54" t="s">
        <v>699</v>
      </c>
      <c r="R54" t="s">
        <v>812</v>
      </c>
    </row>
    <row r="55" spans="1:18" x14ac:dyDescent="0.25">
      <c r="B55" t="s">
        <v>859</v>
      </c>
      <c r="D55" t="s">
        <v>787</v>
      </c>
      <c r="R55" t="s">
        <v>862</v>
      </c>
    </row>
    <row r="56" spans="1:18" x14ac:dyDescent="0.25">
      <c r="B56" t="s">
        <v>1138</v>
      </c>
      <c r="R56" t="s">
        <v>1139</v>
      </c>
    </row>
    <row r="57" spans="1:18" x14ac:dyDescent="0.25">
      <c r="A57" t="s">
        <v>1261</v>
      </c>
      <c r="B57" t="s">
        <v>1259</v>
      </c>
      <c r="R57" s="1" t="s">
        <v>1260</v>
      </c>
    </row>
    <row r="58" spans="1:18" x14ac:dyDescent="0.25">
      <c r="A58" t="s">
        <v>1307</v>
      </c>
      <c r="B58" t="s">
        <v>1304</v>
      </c>
      <c r="D58" t="s">
        <v>1305</v>
      </c>
      <c r="R58" s="1" t="s">
        <v>1306</v>
      </c>
    </row>
    <row r="59" spans="1:18" x14ac:dyDescent="0.25">
      <c r="B59" t="s">
        <v>1308</v>
      </c>
      <c r="D59" t="s">
        <v>1305</v>
      </c>
      <c r="R59" s="1" t="s">
        <v>1309</v>
      </c>
    </row>
    <row r="60" spans="1:18" x14ac:dyDescent="0.25">
      <c r="B60" t="s">
        <v>1310</v>
      </c>
      <c r="D60" t="s">
        <v>916</v>
      </c>
      <c r="R60" t="s">
        <v>1311</v>
      </c>
    </row>
    <row r="61" spans="1:18" x14ac:dyDescent="0.25">
      <c r="A61" t="s">
        <v>1041</v>
      </c>
      <c r="B61" t="s">
        <v>1313</v>
      </c>
      <c r="D61" t="s">
        <v>1314</v>
      </c>
      <c r="R61" t="s">
        <v>1315</v>
      </c>
    </row>
    <row r="62" spans="1:18" x14ac:dyDescent="0.25">
      <c r="B62" t="s">
        <v>1325</v>
      </c>
      <c r="D62" t="s">
        <v>787</v>
      </c>
      <c r="R62" s="1" t="s">
        <v>1326</v>
      </c>
    </row>
    <row r="63" spans="1:18" x14ac:dyDescent="0.25">
      <c r="B63" t="s">
        <v>1349</v>
      </c>
      <c r="R63" s="1" t="s">
        <v>1350</v>
      </c>
    </row>
    <row r="64" spans="1:18" x14ac:dyDescent="0.25">
      <c r="A64" s="25" t="s">
        <v>1468</v>
      </c>
      <c r="B64" t="s">
        <v>1228</v>
      </c>
      <c r="D64" t="s">
        <v>1228</v>
      </c>
    </row>
    <row r="65" spans="1:18" x14ac:dyDescent="0.25">
      <c r="A65" s="25" t="s">
        <v>1468</v>
      </c>
      <c r="B65" t="s">
        <v>1469</v>
      </c>
      <c r="D65" t="s">
        <v>1469</v>
      </c>
    </row>
    <row r="66" spans="1:18" x14ac:dyDescent="0.25">
      <c r="A66" s="25" t="s">
        <v>1468</v>
      </c>
      <c r="B66" t="s">
        <v>1470</v>
      </c>
      <c r="D66" t="s">
        <v>1464</v>
      </c>
    </row>
    <row r="67" spans="1:18" x14ac:dyDescent="0.25">
      <c r="B67" t="s">
        <v>1471</v>
      </c>
    </row>
    <row r="68" spans="1:18" x14ac:dyDescent="0.25">
      <c r="B68" t="s">
        <v>1527</v>
      </c>
      <c r="D68" t="s">
        <v>803</v>
      </c>
      <c r="R68" t="s">
        <v>1528</v>
      </c>
    </row>
    <row r="69" spans="1:18" x14ac:dyDescent="0.25">
      <c r="B69" t="s">
        <v>1529</v>
      </c>
      <c r="D69" t="s">
        <v>1228</v>
      </c>
      <c r="R69" t="s">
        <v>1530</v>
      </c>
    </row>
    <row r="70" spans="1:18" x14ac:dyDescent="0.25">
      <c r="B70" t="s">
        <v>1544</v>
      </c>
      <c r="D70" t="s">
        <v>1372</v>
      </c>
      <c r="R70" s="1" t="s">
        <v>1545</v>
      </c>
    </row>
    <row r="71" spans="1:18" x14ac:dyDescent="0.25">
      <c r="A71" s="25" t="s">
        <v>1756</v>
      </c>
      <c r="B71" t="s">
        <v>1755</v>
      </c>
      <c r="L71" t="s">
        <v>75</v>
      </c>
      <c r="R71" t="s">
        <v>1510</v>
      </c>
    </row>
    <row r="72" spans="1:18" x14ac:dyDescent="0.25">
      <c r="B72" s="25" t="s">
        <v>1757</v>
      </c>
    </row>
  </sheetData>
  <mergeCells count="13">
    <mergeCell ref="O27:O29"/>
    <mergeCell ref="N27:N29"/>
    <mergeCell ref="B8:I22"/>
    <mergeCell ref="E26:N26"/>
    <mergeCell ref="E27:E29"/>
    <mergeCell ref="F27:F29"/>
    <mergeCell ref="G27:G29"/>
    <mergeCell ref="H27:H29"/>
    <mergeCell ref="I27:I29"/>
    <mergeCell ref="J27:J29"/>
    <mergeCell ref="K27:K29"/>
    <mergeCell ref="L27:L29"/>
    <mergeCell ref="M27:M29"/>
  </mergeCells>
  <hyperlinks>
    <hyperlink ref="R49" r:id="rId1" xr:uid="{C8ECA36A-F213-4E10-A42F-21915BB1B50E}"/>
    <hyperlink ref="R50" r:id="rId2" xr:uid="{D7DCC6C0-8FD7-43A2-892A-1E3098372B22}"/>
    <hyperlink ref="R31" r:id="rId3" xr:uid="{A00E9718-A719-4FFF-AF1E-B30DB78B04BA}"/>
    <hyperlink ref="R57" r:id="rId4" display="https://www.macgregor.com/Products/ports--terminals/" xr:uid="{1667A62E-E023-4BD7-82AF-A5C37910074A}"/>
    <hyperlink ref="R58" r:id="rId5" display="https://www.asp-poli.it/floating-units-seasteading/?utm_content=bufferd9a4a&amp;utm_medium=social&amp;utm_source=twitter.com&amp;utm_campaign=buffer" xr:uid="{16437F64-B00B-41FD-9C3B-8C6245186CC2}"/>
    <hyperlink ref="R59" r:id="rId6" display="https://lucacurci.com/architecture/floating-city.html" xr:uid="{2BE71D7F-70DE-476D-B462-F36BA0588176}"/>
    <hyperlink ref="R62" r:id="rId7" display="https://kelpisland.notion.site/SeaBrick-4dd9f8dac81741a2a25af6e9ab15ed39" xr:uid="{A8BA53A7-E856-4271-9AA9-AEEADD83B0DF}"/>
    <hyperlink ref="R63" r:id="rId8" xr:uid="{EBC38789-2ED8-45B9-8788-284F757E4E20}"/>
    <hyperlink ref="R70" r:id="rId9" xr:uid="{378EBE09-06F1-4185-96E2-E468AD1D7873}"/>
  </hyperlinks>
  <pageMargins left="0.7" right="0.7" top="0.75" bottom="0.75" header="0.3" footer="0.3"/>
  <pageSetup orientation="portrait" horizontalDpi="0" verticalDpi="0" r:id="rId10"/>
  <drawing r:id="rId11"/>
  <extLst>
    <ext xmlns:x14="http://schemas.microsoft.com/office/spreadsheetml/2009/9/main" uri="{CCE6A557-97BC-4b89-ADB6-D9C93CAAB3DF}">
      <x14:dataValidations xmlns:xm="http://schemas.microsoft.com/office/excel/2006/main" count="1">
        <x14:dataValidation type="list" allowBlank="1" showInputMessage="1" showErrorMessage="1" xr:uid="{68876A2E-1D0D-4529-9F71-8261DD12F371}">
          <x14:formula1>
            <xm:f>prgrm!$A$13:$A$17</xm:f>
          </x14:formula1>
          <xm:sqref>P30:P53</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99862C-8861-4818-8513-D55DE06A6BF5}">
  <dimension ref="A8:R52"/>
  <sheetViews>
    <sheetView topLeftCell="A7" zoomScaleNormal="100" workbookViewId="0">
      <selection activeCell="A40" sqref="A40"/>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40" t="s">
        <v>121</v>
      </c>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8" x14ac:dyDescent="0.25">
      <c r="B17" s="40"/>
      <c r="C17" s="40"/>
      <c r="D17" s="40"/>
      <c r="E17" s="40"/>
      <c r="F17" s="40"/>
      <c r="G17" s="40"/>
    </row>
    <row r="18" spans="1:18" x14ac:dyDescent="0.25">
      <c r="B18" s="40"/>
      <c r="C18" s="40"/>
      <c r="D18" s="40"/>
      <c r="E18" s="40"/>
      <c r="F18" s="40"/>
      <c r="G18" s="40"/>
    </row>
    <row r="19" spans="1:18" x14ac:dyDescent="0.25">
      <c r="B19" s="40"/>
      <c r="C19" s="40"/>
      <c r="D19" s="40"/>
      <c r="E19" s="40"/>
      <c r="F19" s="40"/>
      <c r="G19" s="40"/>
    </row>
    <row r="20" spans="1:18" x14ac:dyDescent="0.25">
      <c r="B20" s="40"/>
      <c r="C20" s="40"/>
      <c r="D20" s="40"/>
      <c r="E20" s="40"/>
      <c r="F20" s="40"/>
      <c r="G20" s="40"/>
    </row>
    <row r="21" spans="1:18" x14ac:dyDescent="0.25">
      <c r="B21" s="40"/>
      <c r="C21" s="40"/>
      <c r="D21" s="40"/>
      <c r="E21" s="40"/>
      <c r="F21" s="40"/>
      <c r="G21" s="40"/>
    </row>
    <row r="22" spans="1:18" x14ac:dyDescent="0.25">
      <c r="B22" s="40"/>
      <c r="C22" s="40"/>
      <c r="D22" s="40"/>
      <c r="E22" s="40"/>
      <c r="F22" s="40"/>
      <c r="G22" s="40"/>
    </row>
    <row r="26" spans="1:18" x14ac:dyDescent="0.25">
      <c r="C26" s="36" t="s">
        <v>83</v>
      </c>
      <c r="D26" s="36"/>
      <c r="E26" s="36"/>
      <c r="F26" s="36"/>
      <c r="G26" s="36"/>
      <c r="H26" s="36"/>
      <c r="I26" s="36"/>
      <c r="J26" s="36"/>
      <c r="K26" s="36"/>
    </row>
    <row r="27" spans="1:18" ht="15" customHeight="1" x14ac:dyDescent="0.25">
      <c r="A27" s="4"/>
      <c r="B27" s="4"/>
      <c r="C27" s="41"/>
      <c r="D27" s="41"/>
      <c r="E27" s="41"/>
      <c r="F27" s="41"/>
      <c r="G27" s="41"/>
      <c r="H27" s="41"/>
      <c r="I27" s="41"/>
      <c r="J27" s="41"/>
      <c r="K27" s="41"/>
      <c r="L27" s="4"/>
      <c r="M27" s="4"/>
      <c r="N27" s="4"/>
      <c r="O27" s="4"/>
      <c r="P27" s="4"/>
      <c r="Q27" s="4"/>
      <c r="R27" s="4"/>
    </row>
    <row r="28" spans="1:18" ht="15" customHeight="1" x14ac:dyDescent="0.25">
      <c r="A28" s="4"/>
      <c r="B28" s="4"/>
      <c r="C28" s="41"/>
      <c r="D28" s="41"/>
      <c r="E28" s="41"/>
      <c r="F28" s="41"/>
      <c r="G28" s="41"/>
      <c r="H28" s="41"/>
      <c r="I28" s="41"/>
      <c r="J28" s="41"/>
      <c r="K28" s="41"/>
      <c r="L28" s="4"/>
      <c r="M28" s="4"/>
      <c r="N28" s="4"/>
      <c r="O28" s="4"/>
      <c r="P28" s="4"/>
      <c r="Q28" s="4"/>
      <c r="R28" s="4"/>
    </row>
    <row r="29" spans="1:18" x14ac:dyDescent="0.25">
      <c r="A29" s="4"/>
      <c r="B29" s="4" t="s">
        <v>0</v>
      </c>
      <c r="C29" s="41"/>
      <c r="D29" s="41"/>
      <c r="E29" s="41"/>
      <c r="F29" s="41"/>
      <c r="G29" s="41"/>
      <c r="H29" s="41"/>
      <c r="I29" s="41"/>
      <c r="J29" s="41"/>
      <c r="K29" s="41"/>
      <c r="L29" s="4" t="s">
        <v>67</v>
      </c>
      <c r="M29" s="4" t="s">
        <v>19</v>
      </c>
      <c r="N29" s="4" t="s">
        <v>2</v>
      </c>
      <c r="O29" s="4" t="s">
        <v>3</v>
      </c>
      <c r="P29" s="4" t="s">
        <v>63</v>
      </c>
      <c r="Q29" s="4"/>
      <c r="R29" s="4"/>
    </row>
    <row r="30" spans="1:18" x14ac:dyDescent="0.25">
      <c r="B30" t="s">
        <v>13</v>
      </c>
      <c r="L30" s="5"/>
      <c r="N30" s="1" t="s">
        <v>12</v>
      </c>
    </row>
    <row r="31" spans="1:18" x14ac:dyDescent="0.25">
      <c r="B31" t="s">
        <v>399</v>
      </c>
      <c r="L31" s="5"/>
      <c r="N31" s="1" t="s">
        <v>400</v>
      </c>
    </row>
    <row r="32" spans="1:18" x14ac:dyDescent="0.25">
      <c r="B32" s="4" t="s">
        <v>437</v>
      </c>
      <c r="L32" s="5"/>
      <c r="N32" s="13" t="s">
        <v>553</v>
      </c>
    </row>
    <row r="33" spans="2:15" x14ac:dyDescent="0.25">
      <c r="B33" s="4" t="s">
        <v>552</v>
      </c>
      <c r="L33" s="5"/>
      <c r="N33" t="s">
        <v>555</v>
      </c>
    </row>
    <row r="34" spans="2:15" x14ac:dyDescent="0.25">
      <c r="B34" s="4" t="s">
        <v>554</v>
      </c>
      <c r="L34" s="5"/>
      <c r="N34" s="1" t="s">
        <v>556</v>
      </c>
    </row>
    <row r="35" spans="2:15" x14ac:dyDescent="0.25">
      <c r="B35" s="4" t="s">
        <v>1376</v>
      </c>
      <c r="L35" s="5"/>
      <c r="N35" t="s">
        <v>1377</v>
      </c>
    </row>
    <row r="36" spans="2:15" x14ac:dyDescent="0.25">
      <c r="B36" s="4" t="s">
        <v>1591</v>
      </c>
      <c r="L36" s="5"/>
      <c r="N36" t="s">
        <v>1592</v>
      </c>
    </row>
    <row r="37" spans="2:15" x14ac:dyDescent="0.25">
      <c r="B37" s="4" t="s">
        <v>1595</v>
      </c>
      <c r="L37" s="5"/>
      <c r="N37" t="s">
        <v>1596</v>
      </c>
    </row>
    <row r="38" spans="2:15" x14ac:dyDescent="0.25">
      <c r="B38" s="4" t="s">
        <v>1601</v>
      </c>
      <c r="L38" s="5"/>
      <c r="N38" t="s">
        <v>1602</v>
      </c>
      <c r="O38" t="s">
        <v>1603</v>
      </c>
    </row>
    <row r="39" spans="2:15" x14ac:dyDescent="0.25">
      <c r="B39" s="4" t="s">
        <v>1606</v>
      </c>
      <c r="L39" s="5"/>
      <c r="N39" t="s">
        <v>1607</v>
      </c>
      <c r="O39" t="s">
        <v>1608</v>
      </c>
    </row>
    <row r="40" spans="2:15" x14ac:dyDescent="0.25">
      <c r="B40" s="4" t="s">
        <v>1866</v>
      </c>
      <c r="L40" s="5"/>
      <c r="N40" t="s">
        <v>1867</v>
      </c>
    </row>
    <row r="41" spans="2:15" x14ac:dyDescent="0.25">
      <c r="L41" s="5"/>
    </row>
    <row r="42" spans="2:15" x14ac:dyDescent="0.25">
      <c r="L42" s="5"/>
      <c r="N42" s="1"/>
    </row>
    <row r="43" spans="2:15" x14ac:dyDescent="0.25">
      <c r="B43" s="3"/>
      <c r="C43" s="3"/>
      <c r="D43" s="3"/>
      <c r="E43" s="3"/>
      <c r="F43" s="3"/>
      <c r="G43" s="3"/>
      <c r="H43" s="3"/>
      <c r="I43" s="3"/>
      <c r="J43" s="3"/>
      <c r="K43" s="3"/>
      <c r="L43" s="3"/>
      <c r="N43" s="1"/>
    </row>
    <row r="44" spans="2:15" x14ac:dyDescent="0.25">
      <c r="L44" s="5"/>
    </row>
    <row r="45" spans="2:15" x14ac:dyDescent="0.25">
      <c r="L45" s="5"/>
      <c r="N45" s="1"/>
    </row>
    <row r="46" spans="2:15" x14ac:dyDescent="0.25">
      <c r="L46" s="3"/>
      <c r="N46" s="1"/>
    </row>
    <row r="47" spans="2:15" x14ac:dyDescent="0.25">
      <c r="L47" s="5"/>
    </row>
    <row r="48" spans="2:15" x14ac:dyDescent="0.25">
      <c r="L48" s="5"/>
    </row>
    <row r="49" spans="12:14" x14ac:dyDescent="0.25">
      <c r="L49" s="5"/>
    </row>
    <row r="50" spans="12:14" x14ac:dyDescent="0.25">
      <c r="N50" s="1"/>
    </row>
    <row r="51" spans="12:14" x14ac:dyDescent="0.25">
      <c r="N51" s="1"/>
    </row>
    <row r="52" spans="12:14" x14ac:dyDescent="0.25">
      <c r="N52"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3ADE71D0-F62B-42DE-A4A5-6BEC33534CE6}"/>
    <hyperlink ref="N31" r:id="rId2" display="https://www.nowports.com/en" xr:uid="{3B0D07AD-3E15-43D3-90B4-94C1C89B1D1F}"/>
    <hyperlink ref="N32" r:id="rId3" xr:uid="{6C4D693C-63C9-4BBE-920C-6D908D06B548}"/>
    <hyperlink ref="N34" r:id="rId4" xr:uid="{9E5BDDCD-79B3-495D-829F-F95479C6CDDF}"/>
  </hyperlinks>
  <pageMargins left="0.7" right="0.7" top="0.75" bottom="0.75" header="0.3" footer="0.3"/>
  <drawing r:id="rId5"/>
  <extLst>
    <ext xmlns:x14="http://schemas.microsoft.com/office/spreadsheetml/2009/9/main" uri="{CCE6A557-97BC-4b89-ADB6-D9C93CAAB3DF}">
      <x14:dataValidations xmlns:xm="http://schemas.microsoft.com/office/excel/2006/main" count="1">
        <x14:dataValidation type="list" allowBlank="1" showInputMessage="1" showErrorMessage="1" xr:uid="{18C71319-1E34-4FDC-A95E-99AB9EAF8708}">
          <x14:formula1>
            <xm:f>prgrm!$A$13:$A$17</xm:f>
          </x14:formula1>
          <xm:sqref>L30:L53</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503DA-1B05-4D9F-BE3B-DEC73481B5D6}">
  <dimension ref="A5:R111"/>
  <sheetViews>
    <sheetView topLeftCell="A16" zoomScale="85" zoomScaleNormal="85" workbookViewId="0">
      <selection activeCell="B26" sqref="B26"/>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106.28515625" customWidth="1"/>
    <col min="16" max="16" width="46.28515625" customWidth="1"/>
    <col min="17" max="17" width="29.28515625" customWidth="1"/>
  </cols>
  <sheetData>
    <row r="5" spans="2:7" x14ac:dyDescent="0.25">
      <c r="B5" s="40" t="s">
        <v>1787</v>
      </c>
      <c r="C5" s="40"/>
      <c r="D5" s="40"/>
      <c r="E5" s="40"/>
      <c r="F5" s="40"/>
      <c r="G5" s="40"/>
    </row>
    <row r="6" spans="2:7" ht="15" customHeight="1" x14ac:dyDescent="0.25">
      <c r="B6" s="40"/>
      <c r="C6" s="40"/>
      <c r="D6" s="40"/>
      <c r="E6" s="40"/>
      <c r="F6" s="40"/>
      <c r="G6" s="40"/>
    </row>
    <row r="7" spans="2:7" x14ac:dyDescent="0.25">
      <c r="B7" s="40"/>
      <c r="C7" s="40"/>
      <c r="D7" s="40"/>
      <c r="E7" s="40"/>
      <c r="F7" s="40"/>
      <c r="G7" s="40"/>
    </row>
    <row r="8" spans="2:7" ht="15" customHeight="1" x14ac:dyDescent="0.25">
      <c r="B8" s="40"/>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8" x14ac:dyDescent="0.25">
      <c r="B17" s="40"/>
      <c r="C17" s="40"/>
      <c r="D17" s="40"/>
      <c r="E17" s="40"/>
      <c r="F17" s="40"/>
      <c r="G17" s="40"/>
    </row>
    <row r="18" spans="1:18" x14ac:dyDescent="0.25">
      <c r="B18" s="40"/>
      <c r="C18" s="40"/>
      <c r="D18" s="40"/>
      <c r="E18" s="40"/>
      <c r="F18" s="40"/>
      <c r="G18" s="40"/>
    </row>
    <row r="19" spans="1:18" x14ac:dyDescent="0.25">
      <c r="B19" s="40"/>
      <c r="C19" s="40"/>
      <c r="D19" s="40"/>
      <c r="E19" s="40"/>
      <c r="F19" s="40"/>
      <c r="G19" s="40"/>
    </row>
    <row r="20" spans="1:18" x14ac:dyDescent="0.25">
      <c r="B20" s="40"/>
      <c r="C20" s="40"/>
      <c r="D20" s="40"/>
      <c r="E20" s="40"/>
      <c r="F20" s="40"/>
      <c r="G20" s="40"/>
    </row>
    <row r="21" spans="1:18" x14ac:dyDescent="0.25">
      <c r="B21" s="40"/>
      <c r="C21" s="40"/>
      <c r="D21" s="40"/>
      <c r="E21" s="40"/>
      <c r="F21" s="40"/>
      <c r="G21" s="40"/>
    </row>
    <row r="22" spans="1:18" x14ac:dyDescent="0.25">
      <c r="B22" s="40"/>
      <c r="C22" s="40"/>
      <c r="D22" s="40"/>
      <c r="E22" s="40"/>
      <c r="F22" s="40"/>
      <c r="G22" s="40"/>
    </row>
    <row r="23" spans="1:18" x14ac:dyDescent="0.25">
      <c r="B23" s="40"/>
      <c r="C23" s="40"/>
      <c r="D23" s="40"/>
      <c r="E23" s="40"/>
      <c r="F23" s="40"/>
      <c r="G23" s="40"/>
    </row>
    <row r="24" spans="1:18" x14ac:dyDescent="0.25">
      <c r="B24" s="40"/>
      <c r="C24" s="40"/>
      <c r="D24" s="40"/>
      <c r="E24" s="40"/>
      <c r="F24" s="40"/>
      <c r="G24" s="40"/>
    </row>
    <row r="25" spans="1:18" x14ac:dyDescent="0.25">
      <c r="B25" s="40"/>
      <c r="C25" s="40"/>
      <c r="D25" s="40"/>
      <c r="E25" s="40"/>
      <c r="F25" s="40"/>
      <c r="G25" s="40"/>
    </row>
    <row r="26" spans="1:18" x14ac:dyDescent="0.25">
      <c r="C26" s="36" t="s">
        <v>83</v>
      </c>
      <c r="D26" s="36"/>
      <c r="E26" s="36"/>
      <c r="F26" s="36"/>
      <c r="G26" s="36"/>
      <c r="H26" s="36"/>
      <c r="I26" s="36"/>
      <c r="J26" s="36"/>
      <c r="K26" s="36"/>
    </row>
    <row r="27" spans="1:18" ht="15" customHeight="1" x14ac:dyDescent="0.25">
      <c r="A27" s="4"/>
      <c r="B27" s="4"/>
      <c r="C27" s="41"/>
      <c r="D27" s="41" t="s">
        <v>939</v>
      </c>
      <c r="E27" s="41" t="s">
        <v>1786</v>
      </c>
      <c r="F27" s="41" t="s">
        <v>816</v>
      </c>
      <c r="G27" s="41" t="s">
        <v>605</v>
      </c>
      <c r="H27" s="41" t="s">
        <v>482</v>
      </c>
      <c r="I27" s="41" t="s">
        <v>445</v>
      </c>
      <c r="J27" s="41" t="s">
        <v>292</v>
      </c>
      <c r="K27" s="41" t="s">
        <v>291</v>
      </c>
      <c r="L27" s="4"/>
      <c r="M27" s="4"/>
      <c r="N27" s="4"/>
      <c r="O27" s="4"/>
      <c r="P27" s="4"/>
      <c r="Q27" s="4"/>
      <c r="R27" s="4"/>
    </row>
    <row r="28" spans="1:18" ht="15" customHeight="1" x14ac:dyDescent="0.25">
      <c r="A28" s="4"/>
      <c r="B28" s="4"/>
      <c r="C28" s="41"/>
      <c r="D28" s="41"/>
      <c r="E28" s="41"/>
      <c r="F28" s="41"/>
      <c r="G28" s="41"/>
      <c r="H28" s="41"/>
      <c r="I28" s="41"/>
      <c r="J28" s="41"/>
      <c r="K28" s="41"/>
      <c r="L28" s="4"/>
      <c r="M28" s="4"/>
      <c r="N28" s="4"/>
      <c r="O28" s="4"/>
      <c r="P28" s="4"/>
      <c r="Q28" s="4"/>
      <c r="R28" s="4"/>
    </row>
    <row r="29" spans="1:18" x14ac:dyDescent="0.25">
      <c r="A29" s="4" t="s">
        <v>91</v>
      </c>
      <c r="B29" s="4" t="s">
        <v>0</v>
      </c>
      <c r="C29" s="41"/>
      <c r="D29" s="41"/>
      <c r="E29" s="41"/>
      <c r="F29" s="41"/>
      <c r="G29" s="41"/>
      <c r="H29" s="41"/>
      <c r="I29" s="41"/>
      <c r="J29" s="41"/>
      <c r="K29" s="41"/>
      <c r="L29" s="4" t="s">
        <v>67</v>
      </c>
      <c r="M29" s="4" t="s">
        <v>19</v>
      </c>
      <c r="N29" s="4" t="s">
        <v>2</v>
      </c>
      <c r="O29" s="4" t="s">
        <v>3</v>
      </c>
      <c r="P29" s="4" t="s">
        <v>63</v>
      </c>
      <c r="Q29" s="4"/>
      <c r="R29" s="4"/>
    </row>
    <row r="30" spans="1:18" x14ac:dyDescent="0.25">
      <c r="B30" t="s">
        <v>185</v>
      </c>
      <c r="L30" s="5"/>
      <c r="N30" t="s">
        <v>184</v>
      </c>
      <c r="O30" t="s">
        <v>279</v>
      </c>
    </row>
    <row r="31" spans="1:18" x14ac:dyDescent="0.25">
      <c r="B31" t="s">
        <v>270</v>
      </c>
      <c r="I31" t="s">
        <v>75</v>
      </c>
      <c r="L31" s="5"/>
      <c r="N31" t="s">
        <v>272</v>
      </c>
      <c r="O31" t="s">
        <v>278</v>
      </c>
    </row>
    <row r="32" spans="1:18" x14ac:dyDescent="0.25">
      <c r="B32" t="s">
        <v>273</v>
      </c>
      <c r="I32" t="s">
        <v>75</v>
      </c>
      <c r="L32" s="5"/>
      <c r="N32" t="s">
        <v>271</v>
      </c>
      <c r="O32" t="s">
        <v>277</v>
      </c>
    </row>
    <row r="33" spans="1:15" x14ac:dyDescent="0.25">
      <c r="B33" t="s">
        <v>274</v>
      </c>
      <c r="I33" t="s">
        <v>75</v>
      </c>
      <c r="L33" s="5"/>
      <c r="N33" t="s">
        <v>275</v>
      </c>
      <c r="O33" t="s">
        <v>276</v>
      </c>
    </row>
    <row r="34" spans="1:15" x14ac:dyDescent="0.25">
      <c r="A34" t="s">
        <v>286</v>
      </c>
      <c r="B34" t="s">
        <v>285</v>
      </c>
      <c r="L34" s="5"/>
      <c r="N34" s="1" t="s">
        <v>287</v>
      </c>
      <c r="O34" t="s">
        <v>288</v>
      </c>
    </row>
    <row r="35" spans="1:15" x14ac:dyDescent="0.25">
      <c r="B35" t="s">
        <v>289</v>
      </c>
      <c r="K35" t="s">
        <v>75</v>
      </c>
      <c r="L35" s="5"/>
      <c r="N35" s="1" t="s">
        <v>290</v>
      </c>
    </row>
    <row r="36" spans="1:15" x14ac:dyDescent="0.25">
      <c r="B36" t="s">
        <v>1745</v>
      </c>
      <c r="J36" t="s">
        <v>75</v>
      </c>
      <c r="K36" t="s">
        <v>75</v>
      </c>
      <c r="L36" s="5"/>
      <c r="N36" t="s">
        <v>1746</v>
      </c>
      <c r="O36" t="s">
        <v>1747</v>
      </c>
    </row>
    <row r="37" spans="1:15" x14ac:dyDescent="0.25">
      <c r="B37" t="s">
        <v>444</v>
      </c>
      <c r="I37" t="s">
        <v>75</v>
      </c>
      <c r="L37" s="5"/>
      <c r="N37" s="1" t="s">
        <v>496</v>
      </c>
      <c r="O37" t="s">
        <v>446</v>
      </c>
    </row>
    <row r="38" spans="1:15" x14ac:dyDescent="0.25">
      <c r="B38" t="s">
        <v>481</v>
      </c>
      <c r="H38" t="s">
        <v>75</v>
      </c>
      <c r="L38" s="5"/>
      <c r="N38" t="s">
        <v>483</v>
      </c>
      <c r="O38" t="s">
        <v>484</v>
      </c>
    </row>
    <row r="39" spans="1:15" x14ac:dyDescent="0.25">
      <c r="B39" t="s">
        <v>493</v>
      </c>
      <c r="I39" t="s">
        <v>75</v>
      </c>
      <c r="L39" s="5"/>
      <c r="N39" t="s">
        <v>494</v>
      </c>
      <c r="O39" t="s">
        <v>495</v>
      </c>
    </row>
    <row r="40" spans="1:15" x14ac:dyDescent="0.25">
      <c r="B40" t="s">
        <v>530</v>
      </c>
      <c r="H40" t="s">
        <v>75</v>
      </c>
      <c r="L40" s="5"/>
      <c r="N40" t="s">
        <v>531</v>
      </c>
      <c r="O40" t="s">
        <v>532</v>
      </c>
    </row>
    <row r="41" spans="1:15" x14ac:dyDescent="0.25">
      <c r="B41" t="s">
        <v>541</v>
      </c>
      <c r="I41" t="s">
        <v>75</v>
      </c>
      <c r="L41" s="5"/>
      <c r="N41" t="s">
        <v>543</v>
      </c>
      <c r="O41" t="s">
        <v>545</v>
      </c>
    </row>
    <row r="42" spans="1:15" x14ac:dyDescent="0.25">
      <c r="B42" t="s">
        <v>542</v>
      </c>
      <c r="I42" t="s">
        <v>75</v>
      </c>
      <c r="L42" s="5"/>
      <c r="N42" s="1" t="s">
        <v>544</v>
      </c>
      <c r="O42" t="s">
        <v>560</v>
      </c>
    </row>
    <row r="43" spans="1:15" x14ac:dyDescent="0.25">
      <c r="B43" s="3" t="s">
        <v>546</v>
      </c>
      <c r="C43" s="3"/>
      <c r="D43" s="3"/>
      <c r="E43" s="3"/>
      <c r="F43" s="3"/>
      <c r="G43" s="3"/>
      <c r="H43" s="3"/>
      <c r="I43" t="s">
        <v>75</v>
      </c>
      <c r="J43" s="3"/>
      <c r="K43" s="3"/>
      <c r="L43" s="3"/>
      <c r="N43" s="1" t="s">
        <v>547</v>
      </c>
      <c r="O43" t="s">
        <v>548</v>
      </c>
    </row>
    <row r="44" spans="1:15" x14ac:dyDescent="0.25">
      <c r="B44" t="s">
        <v>549</v>
      </c>
      <c r="I44" t="s">
        <v>75</v>
      </c>
      <c r="L44" s="5"/>
      <c r="N44" s="1" t="s">
        <v>550</v>
      </c>
      <c r="O44" t="s">
        <v>548</v>
      </c>
    </row>
    <row r="45" spans="1:15" x14ac:dyDescent="0.25">
      <c r="B45" t="s">
        <v>557</v>
      </c>
      <c r="I45" t="s">
        <v>75</v>
      </c>
      <c r="L45" s="5"/>
      <c r="N45" s="1" t="s">
        <v>558</v>
      </c>
      <c r="O45" t="s">
        <v>559</v>
      </c>
    </row>
    <row r="46" spans="1:15" x14ac:dyDescent="0.25">
      <c r="B46" t="s">
        <v>568</v>
      </c>
      <c r="I46" t="s">
        <v>75</v>
      </c>
      <c r="L46" s="3"/>
      <c r="N46" s="1" t="s">
        <v>569</v>
      </c>
      <c r="O46" t="s">
        <v>820</v>
      </c>
    </row>
    <row r="47" spans="1:15" x14ac:dyDescent="0.25">
      <c r="B47" t="s">
        <v>580</v>
      </c>
      <c r="I47" t="s">
        <v>75</v>
      </c>
      <c r="L47" s="5"/>
      <c r="N47" s="1" t="s">
        <v>579</v>
      </c>
      <c r="O47" t="s">
        <v>583</v>
      </c>
    </row>
    <row r="48" spans="1:15" x14ac:dyDescent="0.25">
      <c r="B48" t="s">
        <v>585</v>
      </c>
      <c r="I48" t="s">
        <v>75</v>
      </c>
      <c r="L48" s="5"/>
      <c r="N48" s="1" t="s">
        <v>584</v>
      </c>
      <c r="O48" t="s">
        <v>586</v>
      </c>
    </row>
    <row r="49" spans="1:15" x14ac:dyDescent="0.25">
      <c r="B49" t="s">
        <v>587</v>
      </c>
      <c r="I49" t="s">
        <v>75</v>
      </c>
      <c r="L49" s="5"/>
      <c r="N49" t="s">
        <v>589</v>
      </c>
      <c r="O49" t="s">
        <v>588</v>
      </c>
    </row>
    <row r="50" spans="1:15" x14ac:dyDescent="0.25">
      <c r="B50" t="s">
        <v>590</v>
      </c>
      <c r="I50" t="s">
        <v>75</v>
      </c>
      <c r="N50" s="1" t="s">
        <v>591</v>
      </c>
      <c r="O50" t="s">
        <v>592</v>
      </c>
    </row>
    <row r="51" spans="1:15" x14ac:dyDescent="0.25">
      <c r="B51" t="s">
        <v>595</v>
      </c>
      <c r="I51" t="s">
        <v>75</v>
      </c>
      <c r="N51" s="1" t="s">
        <v>596</v>
      </c>
    </row>
    <row r="52" spans="1:15" x14ac:dyDescent="0.25">
      <c r="B52" t="s">
        <v>603</v>
      </c>
      <c r="G52" t="s">
        <v>75</v>
      </c>
      <c r="N52" s="1" t="s">
        <v>606</v>
      </c>
      <c r="O52" t="s">
        <v>607</v>
      </c>
    </row>
    <row r="53" spans="1:15" x14ac:dyDescent="0.25">
      <c r="B53" t="s">
        <v>604</v>
      </c>
      <c r="G53" t="s">
        <v>75</v>
      </c>
      <c r="N53" t="s">
        <v>609</v>
      </c>
      <c r="O53" t="s">
        <v>608</v>
      </c>
    </row>
    <row r="54" spans="1:15" x14ac:dyDescent="0.25">
      <c r="B54" t="s">
        <v>616</v>
      </c>
      <c r="N54" s="1" t="s">
        <v>617</v>
      </c>
    </row>
    <row r="55" spans="1:15" x14ac:dyDescent="0.25">
      <c r="A55" t="s">
        <v>667</v>
      </c>
      <c r="B55" t="s">
        <v>666</v>
      </c>
      <c r="N55" s="1" t="s">
        <v>665</v>
      </c>
      <c r="O55" t="s">
        <v>668</v>
      </c>
    </row>
    <row r="56" spans="1:15" x14ac:dyDescent="0.25">
      <c r="B56" t="s">
        <v>671</v>
      </c>
      <c r="N56" s="1" t="s">
        <v>670</v>
      </c>
      <c r="O56" t="s">
        <v>1451</v>
      </c>
    </row>
    <row r="57" spans="1:15" x14ac:dyDescent="0.25">
      <c r="B57" t="s">
        <v>750</v>
      </c>
      <c r="I57" t="s">
        <v>75</v>
      </c>
      <c r="N57" s="1" t="s">
        <v>751</v>
      </c>
      <c r="O57" t="s">
        <v>752</v>
      </c>
    </row>
    <row r="58" spans="1:15" x14ac:dyDescent="0.25">
      <c r="B58" t="s">
        <v>753</v>
      </c>
      <c r="I58" t="s">
        <v>75</v>
      </c>
      <c r="N58" s="1" t="s">
        <v>754</v>
      </c>
      <c r="O58" t="s">
        <v>758</v>
      </c>
    </row>
    <row r="59" spans="1:15" x14ac:dyDescent="0.25">
      <c r="B59" t="s">
        <v>774</v>
      </c>
      <c r="N59" t="s">
        <v>775</v>
      </c>
      <c r="O59" t="s">
        <v>781</v>
      </c>
    </row>
    <row r="60" spans="1:15" x14ac:dyDescent="0.25">
      <c r="B60" t="s">
        <v>815</v>
      </c>
      <c r="F60" t="s">
        <v>147</v>
      </c>
      <c r="N60" t="s">
        <v>813</v>
      </c>
      <c r="O60" t="s">
        <v>814</v>
      </c>
    </row>
    <row r="61" spans="1:15" x14ac:dyDescent="0.25">
      <c r="B61" t="s">
        <v>818</v>
      </c>
      <c r="F61" t="s">
        <v>147</v>
      </c>
      <c r="N61" t="s">
        <v>819</v>
      </c>
      <c r="O61" t="s">
        <v>1065</v>
      </c>
    </row>
    <row r="62" spans="1:15" x14ac:dyDescent="0.25">
      <c r="B62" t="s">
        <v>831</v>
      </c>
      <c r="I62" t="s">
        <v>147</v>
      </c>
      <c r="N62" t="s">
        <v>832</v>
      </c>
      <c r="O62" t="s">
        <v>833</v>
      </c>
    </row>
    <row r="63" spans="1:15" x14ac:dyDescent="0.25">
      <c r="B63" t="s">
        <v>843</v>
      </c>
      <c r="E63" t="s">
        <v>147</v>
      </c>
      <c r="N63" s="1" t="s">
        <v>852</v>
      </c>
      <c r="O63" t="s">
        <v>845</v>
      </c>
    </row>
    <row r="64" spans="1:15" x14ac:dyDescent="0.25">
      <c r="B64" t="s">
        <v>870</v>
      </c>
      <c r="I64" t="s">
        <v>147</v>
      </c>
      <c r="N64" t="s">
        <v>871</v>
      </c>
      <c r="O64" t="s">
        <v>872</v>
      </c>
    </row>
    <row r="65" spans="2:17" x14ac:dyDescent="0.25">
      <c r="B65" t="s">
        <v>889</v>
      </c>
      <c r="I65" t="s">
        <v>147</v>
      </c>
      <c r="N65" t="s">
        <v>890</v>
      </c>
      <c r="O65" t="s">
        <v>894</v>
      </c>
    </row>
    <row r="66" spans="2:17" x14ac:dyDescent="0.25">
      <c r="B66" t="s">
        <v>891</v>
      </c>
      <c r="I66" t="s">
        <v>147</v>
      </c>
      <c r="N66" t="s">
        <v>892</v>
      </c>
      <c r="O66" t="s">
        <v>893</v>
      </c>
    </row>
    <row r="67" spans="2:17" x14ac:dyDescent="0.25">
      <c r="B67" t="s">
        <v>898</v>
      </c>
      <c r="E67" t="s">
        <v>899</v>
      </c>
      <c r="I67" t="s">
        <v>147</v>
      </c>
      <c r="N67" t="s">
        <v>897</v>
      </c>
      <c r="O67" t="s">
        <v>900</v>
      </c>
    </row>
    <row r="68" spans="2:17" x14ac:dyDescent="0.25">
      <c r="B68" t="s">
        <v>904</v>
      </c>
      <c r="I68" t="s">
        <v>147</v>
      </c>
      <c r="N68" t="s">
        <v>905</v>
      </c>
      <c r="O68" t="s">
        <v>906</v>
      </c>
    </row>
    <row r="69" spans="2:17" x14ac:dyDescent="0.25">
      <c r="B69" t="s">
        <v>907</v>
      </c>
      <c r="I69" t="s">
        <v>147</v>
      </c>
      <c r="N69" s="1" t="s">
        <v>908</v>
      </c>
      <c r="O69" t="s">
        <v>909</v>
      </c>
    </row>
    <row r="70" spans="2:17" x14ac:dyDescent="0.25">
      <c r="B70" t="s">
        <v>910</v>
      </c>
      <c r="E70" t="s">
        <v>899</v>
      </c>
      <c r="I70" t="s">
        <v>899</v>
      </c>
      <c r="N70" s="1" t="s">
        <v>911</v>
      </c>
      <c r="O70" t="s">
        <v>912</v>
      </c>
    </row>
    <row r="71" spans="2:17" x14ac:dyDescent="0.25">
      <c r="B71" t="s">
        <v>913</v>
      </c>
      <c r="I71" t="s">
        <v>75</v>
      </c>
      <c r="N71" s="1" t="s">
        <v>914</v>
      </c>
      <c r="O71" t="s">
        <v>915</v>
      </c>
    </row>
    <row r="72" spans="2:17" x14ac:dyDescent="0.25">
      <c r="B72" t="s">
        <v>1791</v>
      </c>
      <c r="I72" t="s">
        <v>147</v>
      </c>
      <c r="N72" t="s">
        <v>927</v>
      </c>
      <c r="O72" t="s">
        <v>928</v>
      </c>
      <c r="P72" s="1" t="s">
        <v>926</v>
      </c>
      <c r="Q72" s="2" t="s">
        <v>929</v>
      </c>
    </row>
    <row r="73" spans="2:17" x14ac:dyDescent="0.25">
      <c r="B73" t="s">
        <v>937</v>
      </c>
      <c r="D73" t="s">
        <v>899</v>
      </c>
      <c r="I73" t="s">
        <v>899</v>
      </c>
      <c r="N73" t="s">
        <v>930</v>
      </c>
      <c r="O73" t="s">
        <v>938</v>
      </c>
    </row>
    <row r="74" spans="2:17" x14ac:dyDescent="0.25">
      <c r="B74" t="s">
        <v>943</v>
      </c>
      <c r="I74" t="s">
        <v>147</v>
      </c>
      <c r="N74" t="s">
        <v>944</v>
      </c>
      <c r="O74" t="s">
        <v>945</v>
      </c>
    </row>
    <row r="75" spans="2:17" x14ac:dyDescent="0.25">
      <c r="B75" t="s">
        <v>975</v>
      </c>
      <c r="I75" t="s">
        <v>899</v>
      </c>
      <c r="O75" t="s">
        <v>976</v>
      </c>
    </row>
    <row r="76" spans="2:17" ht="17.25" x14ac:dyDescent="0.25">
      <c r="B76" t="s">
        <v>980</v>
      </c>
      <c r="I76" t="s">
        <v>147</v>
      </c>
      <c r="N76" t="s">
        <v>981</v>
      </c>
      <c r="O76" t="s">
        <v>982</v>
      </c>
    </row>
    <row r="77" spans="2:17" ht="30" x14ac:dyDescent="0.25">
      <c r="B77" t="s">
        <v>996</v>
      </c>
      <c r="E77" t="s">
        <v>899</v>
      </c>
      <c r="N77" t="s">
        <v>993</v>
      </c>
      <c r="O77" s="17" t="s">
        <v>997</v>
      </c>
    </row>
    <row r="78" spans="2:17" ht="45" x14ac:dyDescent="0.25">
      <c r="B78" t="s">
        <v>1031</v>
      </c>
      <c r="I78" t="s">
        <v>899</v>
      </c>
      <c r="N78" t="s">
        <v>1032</v>
      </c>
      <c r="O78" s="17" t="s">
        <v>1033</v>
      </c>
    </row>
    <row r="79" spans="2:17" x14ac:dyDescent="0.25">
      <c r="B79" t="s">
        <v>1052</v>
      </c>
      <c r="N79" s="1" t="s">
        <v>1053</v>
      </c>
      <c r="O79" t="s">
        <v>1058</v>
      </c>
    </row>
    <row r="80" spans="2:17" x14ac:dyDescent="0.25">
      <c r="B80" t="s">
        <v>1056</v>
      </c>
      <c r="I80" t="s">
        <v>75</v>
      </c>
      <c r="O80" t="s">
        <v>1057</v>
      </c>
    </row>
    <row r="81" spans="2:15" x14ac:dyDescent="0.25">
      <c r="B81" t="s">
        <v>1114</v>
      </c>
      <c r="E81" t="s">
        <v>612</v>
      </c>
      <c r="F81" t="s">
        <v>612</v>
      </c>
      <c r="I81" t="s">
        <v>612</v>
      </c>
      <c r="N81" s="1" t="s">
        <v>1115</v>
      </c>
    </row>
    <row r="82" spans="2:15" x14ac:dyDescent="0.25">
      <c r="B82" t="s">
        <v>1117</v>
      </c>
      <c r="N82" t="s">
        <v>1116</v>
      </c>
    </row>
    <row r="83" spans="2:15" x14ac:dyDescent="0.25">
      <c r="B83" t="s">
        <v>769</v>
      </c>
      <c r="N83" t="s">
        <v>1133</v>
      </c>
    </row>
    <row r="84" spans="2:15" x14ac:dyDescent="0.25">
      <c r="B84" t="s">
        <v>1158</v>
      </c>
      <c r="N84" t="s">
        <v>1159</v>
      </c>
    </row>
    <row r="85" spans="2:15" x14ac:dyDescent="0.25">
      <c r="B85" t="s">
        <v>1174</v>
      </c>
    </row>
    <row r="86" spans="2:15" x14ac:dyDescent="0.25">
      <c r="B86" t="s">
        <v>1175</v>
      </c>
    </row>
    <row r="87" spans="2:15" x14ac:dyDescent="0.25">
      <c r="B87" t="s">
        <v>1217</v>
      </c>
      <c r="N87" s="1" t="s">
        <v>1218</v>
      </c>
      <c r="O87" t="s">
        <v>1219</v>
      </c>
    </row>
    <row r="88" spans="2:15" x14ac:dyDescent="0.25">
      <c r="B88" t="s">
        <v>1328</v>
      </c>
      <c r="I88" t="s">
        <v>147</v>
      </c>
      <c r="N88" t="s">
        <v>1329</v>
      </c>
      <c r="O88" t="s">
        <v>1330</v>
      </c>
    </row>
    <row r="89" spans="2:15" x14ac:dyDescent="0.25">
      <c r="B89" t="s">
        <v>1354</v>
      </c>
      <c r="I89" t="s">
        <v>147</v>
      </c>
      <c r="N89" t="s">
        <v>1355</v>
      </c>
      <c r="O89" t="s">
        <v>1356</v>
      </c>
    </row>
    <row r="90" spans="2:15" x14ac:dyDescent="0.25">
      <c r="B90" t="s">
        <v>1443</v>
      </c>
      <c r="I90" t="s">
        <v>147</v>
      </c>
      <c r="N90" t="s">
        <v>1444</v>
      </c>
      <c r="O90" t="s">
        <v>1448</v>
      </c>
    </row>
    <row r="91" spans="2:15" x14ac:dyDescent="0.25">
      <c r="B91" t="s">
        <v>1445</v>
      </c>
      <c r="I91" t="s">
        <v>147</v>
      </c>
      <c r="N91" t="s">
        <v>1446</v>
      </c>
      <c r="O91" t="s">
        <v>1447</v>
      </c>
    </row>
    <row r="92" spans="2:15" x14ac:dyDescent="0.25">
      <c r="B92" t="s">
        <v>1449</v>
      </c>
      <c r="I92" t="s">
        <v>147</v>
      </c>
      <c r="O92" t="s">
        <v>1450</v>
      </c>
    </row>
    <row r="93" spans="2:15" x14ac:dyDescent="0.25">
      <c r="B93" t="s">
        <v>1454</v>
      </c>
      <c r="I93" t="s">
        <v>147</v>
      </c>
      <c r="N93" t="s">
        <v>1455</v>
      </c>
      <c r="O93" t="s">
        <v>1456</v>
      </c>
    </row>
    <row r="94" spans="2:15" x14ac:dyDescent="0.25">
      <c r="B94" t="s">
        <v>1457</v>
      </c>
      <c r="O94" t="s">
        <v>1458</v>
      </c>
    </row>
    <row r="95" spans="2:15" x14ac:dyDescent="0.25">
      <c r="B95" t="s">
        <v>1459</v>
      </c>
      <c r="O95" t="s">
        <v>1460</v>
      </c>
    </row>
    <row r="96" spans="2:15" x14ac:dyDescent="0.25">
      <c r="B96" t="s">
        <v>1461</v>
      </c>
      <c r="I96" t="s">
        <v>75</v>
      </c>
      <c r="N96" t="s">
        <v>1462</v>
      </c>
      <c r="O96" t="s">
        <v>1463</v>
      </c>
    </row>
    <row r="97" spans="1:15" x14ac:dyDescent="0.25">
      <c r="A97" s="25" t="s">
        <v>1488</v>
      </c>
      <c r="B97" t="s">
        <v>1485</v>
      </c>
      <c r="N97" t="s">
        <v>1486</v>
      </c>
      <c r="O97" t="s">
        <v>1487</v>
      </c>
    </row>
    <row r="98" spans="1:15" x14ac:dyDescent="0.25">
      <c r="A98" s="25" t="s">
        <v>1490</v>
      </c>
      <c r="B98" t="s">
        <v>1489</v>
      </c>
    </row>
    <row r="99" spans="1:15" x14ac:dyDescent="0.25">
      <c r="B99" t="s">
        <v>1505</v>
      </c>
      <c r="I99" t="s">
        <v>75</v>
      </c>
      <c r="N99" t="s">
        <v>1506</v>
      </c>
      <c r="O99" t="s">
        <v>1507</v>
      </c>
    </row>
    <row r="100" spans="1:15" x14ac:dyDescent="0.25">
      <c r="B100" t="s">
        <v>1535</v>
      </c>
      <c r="I100" t="s">
        <v>75</v>
      </c>
      <c r="N100" t="s">
        <v>1537</v>
      </c>
      <c r="O100" s="17" t="s">
        <v>1536</v>
      </c>
    </row>
    <row r="101" spans="1:15" x14ac:dyDescent="0.25">
      <c r="B101" t="s">
        <v>1548</v>
      </c>
      <c r="I101" t="s">
        <v>147</v>
      </c>
      <c r="N101" t="s">
        <v>1549</v>
      </c>
      <c r="O101" t="s">
        <v>1550</v>
      </c>
    </row>
    <row r="102" spans="1:15" x14ac:dyDescent="0.25">
      <c r="B102" t="s">
        <v>1577</v>
      </c>
      <c r="I102" t="s">
        <v>75</v>
      </c>
      <c r="N102" t="s">
        <v>1578</v>
      </c>
      <c r="O102" t="s">
        <v>1580</v>
      </c>
    </row>
    <row r="103" spans="1:15" x14ac:dyDescent="0.25">
      <c r="B103" t="s">
        <v>1174</v>
      </c>
      <c r="E103" t="s">
        <v>75</v>
      </c>
      <c r="N103" t="s">
        <v>1785</v>
      </c>
    </row>
    <row r="104" spans="1:15" x14ac:dyDescent="0.25">
      <c r="B104" t="s">
        <v>1175</v>
      </c>
      <c r="E104" t="s">
        <v>75</v>
      </c>
      <c r="N104" t="s">
        <v>1788</v>
      </c>
    </row>
    <row r="105" spans="1:15" x14ac:dyDescent="0.25">
      <c r="B105" t="s">
        <v>1804</v>
      </c>
      <c r="N105" t="s">
        <v>1805</v>
      </c>
    </row>
    <row r="106" spans="1:15" x14ac:dyDescent="0.25">
      <c r="B106" t="s">
        <v>1827</v>
      </c>
      <c r="N106" t="s">
        <v>1828</v>
      </c>
    </row>
    <row r="107" spans="1:15" x14ac:dyDescent="0.25">
      <c r="B107" t="s">
        <v>1860</v>
      </c>
      <c r="I107" t="s">
        <v>75</v>
      </c>
      <c r="N107" t="s">
        <v>1859</v>
      </c>
    </row>
    <row r="108" spans="1:15" x14ac:dyDescent="0.25">
      <c r="B108" t="s">
        <v>1869</v>
      </c>
      <c r="N108" t="s">
        <v>1868</v>
      </c>
    </row>
    <row r="109" spans="1:15" x14ac:dyDescent="0.25">
      <c r="B109" t="s">
        <v>1870</v>
      </c>
      <c r="N109" t="s">
        <v>1871</v>
      </c>
      <c r="O109" t="s">
        <v>1875</v>
      </c>
    </row>
    <row r="110" spans="1:15" x14ac:dyDescent="0.25">
      <c r="B110" t="s">
        <v>1872</v>
      </c>
      <c r="N110" t="s">
        <v>1873</v>
      </c>
      <c r="O110" t="s">
        <v>1874</v>
      </c>
    </row>
    <row r="111" spans="1:15" x14ac:dyDescent="0.25">
      <c r="B111" t="s">
        <v>1877</v>
      </c>
      <c r="N111" t="s">
        <v>1876</v>
      </c>
    </row>
  </sheetData>
  <mergeCells count="11">
    <mergeCell ref="K27:K29"/>
    <mergeCell ref="C26:K26"/>
    <mergeCell ref="C27:C29"/>
    <mergeCell ref="D27:D29"/>
    <mergeCell ref="J27:J29"/>
    <mergeCell ref="I27:I29"/>
    <mergeCell ref="E27:E29"/>
    <mergeCell ref="F27:F29"/>
    <mergeCell ref="G27:G29"/>
    <mergeCell ref="H27:H29"/>
    <mergeCell ref="B5:G25"/>
  </mergeCells>
  <hyperlinks>
    <hyperlink ref="N37" r:id="rId1" xr:uid="{183E8A4B-B1F8-42E8-8C93-042C375C2250}"/>
    <hyperlink ref="N35" r:id="rId2" xr:uid="{4A86FC7B-D647-4767-BB0F-820E6C8A4916}"/>
    <hyperlink ref="N52" r:id="rId3" display="https://angel.co/eli-dourado/syndicate?utm_campaign=syndicate_direct_link" xr:uid="{32D75A67-4200-49FA-9F81-7DB4ED6227A4}"/>
    <hyperlink ref="N56" r:id="rId4" display="https://www.floodgate.com/" xr:uid="{9F35A394-F74B-456F-B939-8873C7DA61A3}"/>
    <hyperlink ref="N55" r:id="rId5" xr:uid="{1C9DEE72-E3C2-4AFA-A160-F73D2B2BCDE6}"/>
    <hyperlink ref="N58" r:id="rId6" display="https://www.1517fund.com/" xr:uid="{7398A7A3-D6CB-4CA7-A305-3419D49A1008}"/>
    <hyperlink ref="N63" r:id="rId7" xr:uid="{BA9A1289-7BD8-40B6-8733-BB99CBD2913B}"/>
    <hyperlink ref="N69" r:id="rId8" display="https://www.tsungxu.com/" xr:uid="{DA8DC5CD-68F8-4049-9C08-CC8078557E33}"/>
    <hyperlink ref="N70" r:id="rId9" display="https://sharedfuture.xyz/" xr:uid="{59F94803-526A-4F20-9322-C61E3568409D}"/>
    <hyperlink ref="N71" r:id="rId10" display="https://www.jetblueventures.com/" xr:uid="{E0D731A4-548D-46FE-B949-A8669469AFFF}"/>
    <hyperlink ref="P72" r:id="rId11" display="https://a16z.com/american-dynamism-50/" xr:uid="{92FD4817-7874-4B81-9035-38538488D2DC}"/>
    <hyperlink ref="N79" r:id="rId12" display="https://laincubator.org/" xr:uid="{E9503E71-8F19-4569-B258-F39C3DF427C9}"/>
    <hyperlink ref="N81" r:id="rId13" display="https://www.seaworthycollective.com/partnerships" xr:uid="{D0756E87-0DE8-40B0-9280-7423BCB09F42}"/>
    <hyperlink ref="N87" r:id="rId14" display="https://fi.co/" xr:uid="{7D7BAC38-71E3-4C01-9AEA-6062DAE81351}"/>
  </hyperlinks>
  <pageMargins left="0.7" right="0.7" top="0.75" bottom="0.75" header="0.3" footer="0.3"/>
  <pageSetup orientation="portrait" r:id="rId15"/>
  <drawing r:id="rId16"/>
  <extLst>
    <ext xmlns:x14="http://schemas.microsoft.com/office/spreadsheetml/2009/9/main" uri="{CCE6A557-97BC-4b89-ADB6-D9C93CAAB3DF}">
      <x14:dataValidations xmlns:xm="http://schemas.microsoft.com/office/excel/2006/main" count="1">
        <x14:dataValidation type="list" allowBlank="1" showInputMessage="1" showErrorMessage="1" xr:uid="{B6DF63E9-2914-4D58-9A00-53BD6E19FC77}">
          <x14:formula1>
            <xm:f>prgrm!$A$13:$A$17</xm:f>
          </x14:formula1>
          <xm:sqref>L30:L53</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C95BA-4731-4AED-B080-656A62EF0FCD}">
  <dimension ref="A8:R56"/>
  <sheetViews>
    <sheetView topLeftCell="A7" zoomScale="85" zoomScaleNormal="85" workbookViewId="0">
      <selection activeCell="L43" sqref="L43"/>
    </sheetView>
  </sheetViews>
  <sheetFormatPr defaultRowHeight="15" x14ac:dyDescent="0.25"/>
  <cols>
    <col min="1" max="1" width="31" customWidth="1"/>
    <col min="2" max="2" width="50.140625" customWidth="1"/>
    <col min="3" max="3" width="14.42578125" hidden="1" customWidth="1"/>
    <col min="4" max="4" width="14.7109375" hidden="1" customWidth="1"/>
    <col min="5" max="5" width="13.140625" hidden="1" customWidth="1"/>
    <col min="6" max="6" width="16" hidden="1" customWidth="1"/>
    <col min="7" max="7" width="13.140625" hidden="1" customWidth="1"/>
    <col min="8" max="10" width="13.28515625" hidden="1" customWidth="1"/>
    <col min="11" max="11" width="13.7109375" hidden="1"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40"/>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8" x14ac:dyDescent="0.25">
      <c r="B17" s="40"/>
      <c r="C17" s="40"/>
      <c r="D17" s="40"/>
      <c r="E17" s="40"/>
      <c r="F17" s="40"/>
      <c r="G17" s="40"/>
    </row>
    <row r="18" spans="1:18" x14ac:dyDescent="0.25">
      <c r="B18" s="40"/>
      <c r="C18" s="40"/>
      <c r="D18" s="40"/>
      <c r="E18" s="40"/>
      <c r="F18" s="40"/>
      <c r="G18" s="40"/>
    </row>
    <row r="19" spans="1:18" x14ac:dyDescent="0.25">
      <c r="B19" s="40"/>
      <c r="C19" s="40"/>
      <c r="D19" s="40"/>
      <c r="E19" s="40"/>
      <c r="F19" s="40"/>
      <c r="G19" s="40"/>
    </row>
    <row r="20" spans="1:18" x14ac:dyDescent="0.25">
      <c r="B20" s="40"/>
      <c r="C20" s="40"/>
      <c r="D20" s="40"/>
      <c r="E20" s="40"/>
      <c r="F20" s="40"/>
      <c r="G20" s="40"/>
    </row>
    <row r="21" spans="1:18" x14ac:dyDescent="0.25">
      <c r="B21" s="40"/>
      <c r="C21" s="40"/>
      <c r="D21" s="40"/>
      <c r="E21" s="40"/>
      <c r="F21" s="40"/>
      <c r="G21" s="40"/>
    </row>
    <row r="22" spans="1:18" x14ac:dyDescent="0.25">
      <c r="B22" s="40"/>
      <c r="C22" s="40"/>
      <c r="D22" s="40"/>
      <c r="E22" s="40"/>
      <c r="F22" s="40"/>
      <c r="G22" s="40"/>
    </row>
    <row r="26" spans="1:18" x14ac:dyDescent="0.25">
      <c r="C26" s="36" t="s">
        <v>83</v>
      </c>
      <c r="D26" s="36"/>
      <c r="E26" s="36"/>
      <c r="F26" s="36"/>
      <c r="G26" s="36"/>
      <c r="H26" s="36"/>
      <c r="I26" s="36"/>
      <c r="J26" s="36"/>
      <c r="K26" s="36"/>
    </row>
    <row r="27" spans="1:18" ht="15" customHeight="1" x14ac:dyDescent="0.25">
      <c r="A27" s="4"/>
      <c r="B27" s="4"/>
      <c r="C27" s="41" t="s">
        <v>199</v>
      </c>
      <c r="D27" s="41" t="s">
        <v>200</v>
      </c>
      <c r="E27" s="41" t="s">
        <v>201</v>
      </c>
      <c r="F27" s="41" t="s">
        <v>202</v>
      </c>
      <c r="G27" s="41" t="s">
        <v>203</v>
      </c>
      <c r="H27" s="41" t="s">
        <v>78</v>
      </c>
      <c r="I27" s="41" t="s">
        <v>204</v>
      </c>
      <c r="J27" s="41" t="s">
        <v>205</v>
      </c>
      <c r="K27" s="41" t="s">
        <v>82</v>
      </c>
      <c r="L27" s="4"/>
      <c r="M27" s="4"/>
      <c r="N27" s="4"/>
      <c r="O27" s="4"/>
      <c r="P27" s="4"/>
      <c r="Q27" s="4"/>
      <c r="R27" s="4"/>
    </row>
    <row r="28" spans="1:18" ht="15" customHeight="1" x14ac:dyDescent="0.25">
      <c r="A28" s="4"/>
      <c r="B28" s="4"/>
      <c r="C28" s="41"/>
      <c r="D28" s="41"/>
      <c r="E28" s="41"/>
      <c r="F28" s="41"/>
      <c r="G28" s="41"/>
      <c r="H28" s="41"/>
      <c r="I28" s="41"/>
      <c r="J28" s="41"/>
      <c r="K28" s="41"/>
      <c r="L28" s="4"/>
      <c r="M28" s="4"/>
      <c r="N28" s="4"/>
      <c r="O28" s="4"/>
      <c r="P28" s="4"/>
      <c r="Q28" s="4"/>
      <c r="R28" s="4"/>
    </row>
    <row r="29" spans="1:18" x14ac:dyDescent="0.25">
      <c r="A29" s="4" t="s">
        <v>91</v>
      </c>
      <c r="B29" s="4" t="s">
        <v>0</v>
      </c>
      <c r="C29" s="41"/>
      <c r="D29" s="41"/>
      <c r="E29" s="41"/>
      <c r="F29" s="41"/>
      <c r="G29" s="41"/>
      <c r="H29" s="41"/>
      <c r="I29" s="41"/>
      <c r="J29" s="41"/>
      <c r="K29" s="41"/>
      <c r="L29" s="4" t="s">
        <v>67</v>
      </c>
      <c r="M29" s="4" t="s">
        <v>19</v>
      </c>
      <c r="N29" s="4" t="s">
        <v>2</v>
      </c>
      <c r="O29" s="4" t="s">
        <v>3</v>
      </c>
      <c r="P29" s="4" t="s">
        <v>63</v>
      </c>
      <c r="Q29" s="4"/>
      <c r="R29" s="4"/>
    </row>
    <row r="30" spans="1:18" x14ac:dyDescent="0.25">
      <c r="B30" t="s">
        <v>393</v>
      </c>
      <c r="L30" s="5"/>
      <c r="N30" s="1" t="s">
        <v>392</v>
      </c>
    </row>
    <row r="31" spans="1:18" x14ac:dyDescent="0.25">
      <c r="B31" t="s">
        <v>394</v>
      </c>
      <c r="L31" s="5"/>
      <c r="N31" t="s">
        <v>395</v>
      </c>
    </row>
    <row r="32" spans="1:18" x14ac:dyDescent="0.25">
      <c r="B32" t="s">
        <v>597</v>
      </c>
      <c r="L32" s="5"/>
      <c r="N32" t="s">
        <v>598</v>
      </c>
      <c r="O32" t="s">
        <v>599</v>
      </c>
    </row>
    <row r="33" spans="2:16" x14ac:dyDescent="0.25">
      <c r="B33" t="s">
        <v>823</v>
      </c>
      <c r="L33" s="5"/>
      <c r="N33" s="1" t="s">
        <v>824</v>
      </c>
      <c r="O33" t="s">
        <v>849</v>
      </c>
    </row>
    <row r="34" spans="2:16" x14ac:dyDescent="0.25">
      <c r="B34" t="s">
        <v>847</v>
      </c>
      <c r="L34" s="5"/>
      <c r="N34" t="s">
        <v>848</v>
      </c>
      <c r="O34" t="s">
        <v>850</v>
      </c>
    </row>
    <row r="35" spans="2:16" x14ac:dyDescent="0.25">
      <c r="B35" t="s">
        <v>855</v>
      </c>
      <c r="L35" s="5"/>
      <c r="N35" s="1" t="s">
        <v>854</v>
      </c>
      <c r="O35" t="s">
        <v>856</v>
      </c>
    </row>
    <row r="36" spans="2:16" x14ac:dyDescent="0.25">
      <c r="B36" t="s">
        <v>922</v>
      </c>
      <c r="L36" s="5"/>
      <c r="N36" t="s">
        <v>925</v>
      </c>
      <c r="O36" t="s">
        <v>924</v>
      </c>
      <c r="P36" s="1" t="s">
        <v>923</v>
      </c>
    </row>
    <row r="37" spans="2:16" x14ac:dyDescent="0.25">
      <c r="B37" t="s">
        <v>994</v>
      </c>
      <c r="L37" s="5"/>
      <c r="N37" t="s">
        <v>993</v>
      </c>
    </row>
    <row r="38" spans="2:16" x14ac:dyDescent="0.25">
      <c r="B38" t="s">
        <v>1036</v>
      </c>
      <c r="L38" s="5"/>
      <c r="N38" s="1" t="s">
        <v>1034</v>
      </c>
      <c r="O38" t="s">
        <v>1037</v>
      </c>
    </row>
    <row r="39" spans="2:16" x14ac:dyDescent="0.25">
      <c r="B39" t="s">
        <v>1136</v>
      </c>
      <c r="L39" s="5"/>
      <c r="N39" t="s">
        <v>1137</v>
      </c>
    </row>
    <row r="40" spans="2:16" x14ac:dyDescent="0.25">
      <c r="B40" t="s">
        <v>1146</v>
      </c>
      <c r="L40" s="5"/>
      <c r="N40" t="s">
        <v>1147</v>
      </c>
    </row>
    <row r="41" spans="2:16" x14ac:dyDescent="0.25">
      <c r="B41" t="s">
        <v>1150</v>
      </c>
      <c r="L41" s="5"/>
      <c r="N41" s="1" t="s">
        <v>1151</v>
      </c>
    </row>
    <row r="42" spans="2:16" x14ac:dyDescent="0.25">
      <c r="B42" s="3" t="s">
        <v>1162</v>
      </c>
      <c r="L42" s="3"/>
      <c r="N42" s="1" t="s">
        <v>1163</v>
      </c>
    </row>
    <row r="43" spans="2:16" x14ac:dyDescent="0.25">
      <c r="B43" t="s">
        <v>1195</v>
      </c>
      <c r="L43" s="5"/>
      <c r="N43" s="1" t="s">
        <v>1196</v>
      </c>
    </row>
    <row r="44" spans="2:16" x14ac:dyDescent="0.25">
      <c r="B44" t="s">
        <v>1378</v>
      </c>
      <c r="L44" s="5"/>
      <c r="N44" s="1" t="s">
        <v>1177</v>
      </c>
    </row>
    <row r="45" spans="2:16" x14ac:dyDescent="0.25">
      <c r="B45" t="s">
        <v>1713</v>
      </c>
      <c r="L45" s="3"/>
      <c r="N45" s="1" t="s">
        <v>1714</v>
      </c>
    </row>
    <row r="46" spans="2:16" x14ac:dyDescent="0.25">
      <c r="B46" t="s">
        <v>1715</v>
      </c>
      <c r="L46" s="5"/>
      <c r="N46" s="1" t="s">
        <v>1716</v>
      </c>
    </row>
    <row r="47" spans="2:16" x14ac:dyDescent="0.25">
      <c r="B47" t="s">
        <v>1174</v>
      </c>
      <c r="L47" s="5"/>
      <c r="N47" s="1" t="s">
        <v>1783</v>
      </c>
      <c r="O47" t="s">
        <v>1784</v>
      </c>
    </row>
    <row r="48" spans="2:16"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0" r:id="rId1" xr:uid="{4C0EB094-B614-4789-88FE-65E8B025B399}"/>
    <hyperlink ref="N35" r:id="rId2" display="https://ourworldindata.org/explorers/plastic-pollution?facet=none&amp;country=OWID_WRL~USA~CHN~IND~GBR~MYS~DEU&amp;Metric=Plastic+emitted+to+ocean&amp;Per+capita=true&amp;Share+of+world+total=false" xr:uid="{60759B05-99F5-4359-8F69-A05DEF917812}"/>
    <hyperlink ref="P36" r:id="rId3" display="https://twitter.com/stewartbrand/status/1589094782122721293" xr:uid="{C227F8B0-E1F7-4476-823C-C510CFD428FA}"/>
    <hyperlink ref="N38" r:id="rId4" display="https://www.earthshot.institute/" xr:uid="{1A9A7C6A-48A0-4EB0-A8E9-E4CE87E14D74}"/>
  </hyperlinks>
  <pageMargins left="0.7" right="0.7" top="0.75" bottom="0.75" header="0.3" footer="0.3"/>
  <pageSetup orientation="portrait" horizontalDpi="0" verticalDpi="0" r:id="rId5"/>
  <drawing r:id="rId6"/>
  <extLst>
    <ext xmlns:x14="http://schemas.microsoft.com/office/spreadsheetml/2009/9/main" uri="{CCE6A557-97BC-4b89-ADB6-D9C93CAAB3DF}">
      <x14:dataValidations xmlns:xm="http://schemas.microsoft.com/office/excel/2006/main" count="1">
        <x14:dataValidation type="list" allowBlank="1" showInputMessage="1" showErrorMessage="1" xr:uid="{C33AD9E6-9B8B-4B05-8C53-B0876AA33964}">
          <x14:formula1>
            <xm:f>prgrm!$C$13:$C$15</xm:f>
          </x14:formula1>
          <xm:sqref>C30:K57</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B31483-B3D4-4763-B771-C1CE0CF3B11F}">
  <dimension ref="A8:U57"/>
  <sheetViews>
    <sheetView zoomScale="70" zoomScaleNormal="70" workbookViewId="0">
      <selection activeCell="A39" sqref="A39"/>
    </sheetView>
  </sheetViews>
  <sheetFormatPr defaultRowHeight="15" x14ac:dyDescent="0.25"/>
  <cols>
    <col min="1" max="1" width="31" customWidth="1"/>
    <col min="2" max="2" width="50.140625" customWidth="1"/>
    <col min="3" max="3" width="34" customWidth="1"/>
    <col min="4" max="4" width="27.7109375" customWidth="1"/>
    <col min="5" max="5" width="15" customWidth="1"/>
    <col min="6" max="6" width="14.42578125" customWidth="1"/>
    <col min="7" max="7" width="14.7109375" customWidth="1"/>
    <col min="8" max="8" width="13.140625" customWidth="1"/>
    <col min="9" max="9" width="16" customWidth="1"/>
    <col min="10" max="10" width="16.42578125" customWidth="1"/>
    <col min="11" max="13" width="13.28515625" customWidth="1"/>
    <col min="14" max="14" width="13.7109375" customWidth="1"/>
    <col min="15" max="15" width="33.85546875" customWidth="1"/>
    <col min="16" max="16" width="0" hidden="1" customWidth="1"/>
    <col min="17" max="17" width="87.7109375" customWidth="1"/>
    <col min="18" max="18" width="53.7109375" customWidth="1"/>
    <col min="19" max="19" width="46.28515625" customWidth="1"/>
    <col min="20" max="20" width="29.28515625" customWidth="1"/>
  </cols>
  <sheetData>
    <row r="8" spans="2:10" x14ac:dyDescent="0.25">
      <c r="B8" s="40" t="s">
        <v>739</v>
      </c>
      <c r="C8" s="40"/>
      <c r="D8" s="40"/>
      <c r="E8" s="40"/>
      <c r="F8" s="40"/>
      <c r="G8" s="40"/>
      <c r="H8" s="40"/>
      <c r="I8" s="40"/>
      <c r="J8" s="40"/>
    </row>
    <row r="9" spans="2:10" x14ac:dyDescent="0.25">
      <c r="B9" s="40"/>
      <c r="C9" s="40"/>
      <c r="D9" s="40"/>
      <c r="E9" s="40"/>
      <c r="F9" s="40"/>
      <c r="G9" s="40"/>
      <c r="H9" s="40"/>
      <c r="I9" s="40"/>
      <c r="J9" s="40"/>
    </row>
    <row r="10" spans="2:10" x14ac:dyDescent="0.25">
      <c r="B10" s="40"/>
      <c r="C10" s="40"/>
      <c r="D10" s="40"/>
      <c r="E10" s="40"/>
      <c r="F10" s="40"/>
      <c r="G10" s="40"/>
      <c r="H10" s="40"/>
      <c r="I10" s="40"/>
      <c r="J10" s="40"/>
    </row>
    <row r="11" spans="2:10" x14ac:dyDescent="0.25">
      <c r="B11" s="40"/>
      <c r="C11" s="40"/>
      <c r="D11" s="40"/>
      <c r="E11" s="40"/>
      <c r="F11" s="40"/>
      <c r="G11" s="40"/>
      <c r="H11" s="40"/>
      <c r="I11" s="40"/>
      <c r="J11" s="40"/>
    </row>
    <row r="12" spans="2:10" x14ac:dyDescent="0.25">
      <c r="B12" s="40"/>
      <c r="C12" s="40"/>
      <c r="D12" s="40"/>
      <c r="E12" s="40"/>
      <c r="F12" s="40"/>
      <c r="G12" s="40"/>
      <c r="H12" s="40"/>
      <c r="I12" s="40"/>
      <c r="J12" s="40"/>
    </row>
    <row r="13" spans="2:10" x14ac:dyDescent="0.25">
      <c r="B13" s="40"/>
      <c r="C13" s="40"/>
      <c r="D13" s="40"/>
      <c r="E13" s="40"/>
      <c r="F13" s="40"/>
      <c r="G13" s="40"/>
      <c r="H13" s="40"/>
      <c r="I13" s="40"/>
      <c r="J13" s="40"/>
    </row>
    <row r="14" spans="2:10" x14ac:dyDescent="0.25">
      <c r="B14" s="40"/>
      <c r="C14" s="40"/>
      <c r="D14" s="40"/>
      <c r="E14" s="40"/>
      <c r="F14" s="40"/>
      <c r="G14" s="40"/>
      <c r="H14" s="40"/>
      <c r="I14" s="40"/>
      <c r="J14" s="40"/>
    </row>
    <row r="15" spans="2:10" x14ac:dyDescent="0.25">
      <c r="B15" s="40"/>
      <c r="C15" s="40"/>
      <c r="D15" s="40"/>
      <c r="E15" s="40"/>
      <c r="F15" s="40"/>
      <c r="G15" s="40"/>
      <c r="H15" s="40"/>
      <c r="I15" s="40"/>
      <c r="J15" s="40"/>
    </row>
    <row r="16" spans="2:10" x14ac:dyDescent="0.25">
      <c r="B16" s="40"/>
      <c r="C16" s="40"/>
      <c r="D16" s="40"/>
      <c r="E16" s="40"/>
      <c r="F16" s="40"/>
      <c r="G16" s="40"/>
      <c r="H16" s="40"/>
      <c r="I16" s="40"/>
      <c r="J16" s="40"/>
    </row>
    <row r="17" spans="1:21" x14ac:dyDescent="0.25">
      <c r="B17" s="40"/>
      <c r="C17" s="40"/>
      <c r="D17" s="40"/>
      <c r="E17" s="40"/>
      <c r="F17" s="40"/>
      <c r="G17" s="40"/>
      <c r="H17" s="40"/>
      <c r="I17" s="40"/>
      <c r="J17" s="40"/>
    </row>
    <row r="18" spans="1:21" x14ac:dyDescent="0.25">
      <c r="B18" s="40"/>
      <c r="C18" s="40"/>
      <c r="D18" s="40"/>
      <c r="E18" s="40"/>
      <c r="F18" s="40"/>
      <c r="G18" s="40"/>
      <c r="H18" s="40"/>
      <c r="I18" s="40"/>
      <c r="J18" s="40"/>
    </row>
    <row r="19" spans="1:21" x14ac:dyDescent="0.25">
      <c r="B19" s="40"/>
      <c r="C19" s="40"/>
      <c r="D19" s="40"/>
      <c r="E19" s="40"/>
      <c r="F19" s="40"/>
      <c r="G19" s="40"/>
      <c r="H19" s="40"/>
      <c r="I19" s="40"/>
      <c r="J19" s="40"/>
    </row>
    <row r="20" spans="1:21" x14ac:dyDescent="0.25">
      <c r="B20" s="40"/>
      <c r="C20" s="40"/>
      <c r="D20" s="40"/>
      <c r="E20" s="40"/>
      <c r="F20" s="40"/>
      <c r="G20" s="40"/>
      <c r="H20" s="40"/>
      <c r="I20" s="40"/>
      <c r="J20" s="40"/>
    </row>
    <row r="21" spans="1:21" x14ac:dyDescent="0.25">
      <c r="B21" s="40"/>
      <c r="C21" s="40"/>
      <c r="D21" s="40"/>
      <c r="E21" s="40"/>
      <c r="F21" s="40"/>
      <c r="G21" s="40"/>
      <c r="H21" s="40"/>
      <c r="I21" s="40"/>
      <c r="J21" s="40"/>
    </row>
    <row r="22" spans="1:21" x14ac:dyDescent="0.25">
      <c r="B22" s="40"/>
      <c r="C22" s="40"/>
      <c r="D22" s="40"/>
      <c r="E22" s="40"/>
      <c r="F22" s="40"/>
      <c r="G22" s="40"/>
      <c r="H22" s="40"/>
      <c r="I22" s="40"/>
      <c r="J22" s="40"/>
    </row>
    <row r="26" spans="1:21" x14ac:dyDescent="0.25">
      <c r="F26" s="36" t="s">
        <v>83</v>
      </c>
      <c r="G26" s="36"/>
      <c r="H26" s="36"/>
      <c r="I26" s="36"/>
      <c r="J26" s="36"/>
      <c r="K26" s="36"/>
      <c r="L26" s="36"/>
      <c r="M26" s="36"/>
      <c r="N26" s="36"/>
    </row>
    <row r="27" spans="1:21" ht="15" customHeight="1" x14ac:dyDescent="0.25">
      <c r="A27" s="42"/>
      <c r="B27" s="42" t="s">
        <v>0</v>
      </c>
      <c r="C27" s="42" t="s">
        <v>91</v>
      </c>
      <c r="D27" s="42" t="s">
        <v>693</v>
      </c>
      <c r="E27" s="46" t="s">
        <v>718</v>
      </c>
      <c r="F27" s="41" t="s">
        <v>713</v>
      </c>
      <c r="G27" s="41" t="s">
        <v>716</v>
      </c>
      <c r="H27" s="41" t="s">
        <v>714</v>
      </c>
      <c r="I27" s="41" t="s">
        <v>717</v>
      </c>
      <c r="J27" s="41" t="s">
        <v>715</v>
      </c>
      <c r="K27" s="41" t="s">
        <v>502</v>
      </c>
      <c r="L27" s="41" t="s">
        <v>706</v>
      </c>
      <c r="M27" s="41" t="s">
        <v>709</v>
      </c>
      <c r="N27" s="41" t="s">
        <v>81</v>
      </c>
      <c r="O27" s="42" t="s">
        <v>67</v>
      </c>
      <c r="P27" s="4"/>
      <c r="Q27" s="43" t="s">
        <v>2</v>
      </c>
      <c r="R27" s="4"/>
      <c r="S27" s="4"/>
      <c r="T27" s="4"/>
      <c r="U27" s="4"/>
    </row>
    <row r="28" spans="1:21" ht="15" customHeight="1" x14ac:dyDescent="0.25">
      <c r="A28" s="42"/>
      <c r="B28" s="42"/>
      <c r="C28" s="42"/>
      <c r="D28" s="42"/>
      <c r="E28" s="46"/>
      <c r="F28" s="41"/>
      <c r="G28" s="41"/>
      <c r="H28" s="41"/>
      <c r="I28" s="41"/>
      <c r="J28" s="41"/>
      <c r="K28" s="41"/>
      <c r="L28" s="41"/>
      <c r="M28" s="41"/>
      <c r="N28" s="41"/>
      <c r="O28" s="42"/>
      <c r="P28" s="4"/>
      <c r="Q28" s="43"/>
      <c r="R28" s="4"/>
      <c r="S28" s="4"/>
      <c r="T28" s="4"/>
      <c r="U28" s="4"/>
    </row>
    <row r="29" spans="1:21" x14ac:dyDescent="0.25">
      <c r="A29" s="42"/>
      <c r="B29" s="42"/>
      <c r="C29" s="42"/>
      <c r="D29" s="42"/>
      <c r="E29" s="46"/>
      <c r="F29" s="41"/>
      <c r="G29" s="41"/>
      <c r="H29" s="41"/>
      <c r="I29" s="41"/>
      <c r="J29" s="41"/>
      <c r="K29" s="41"/>
      <c r="L29" s="41"/>
      <c r="M29" s="41"/>
      <c r="N29" s="41"/>
      <c r="O29" s="42"/>
      <c r="P29" s="4" t="s">
        <v>19</v>
      </c>
      <c r="Q29" s="43"/>
      <c r="R29" s="4" t="s">
        <v>3</v>
      </c>
      <c r="S29" s="4" t="s">
        <v>63</v>
      </c>
      <c r="T29" s="4"/>
      <c r="U29" s="4"/>
    </row>
    <row r="30" spans="1:21" x14ac:dyDescent="0.25">
      <c r="B30" t="s">
        <v>704</v>
      </c>
      <c r="C30" t="s">
        <v>703</v>
      </c>
      <c r="D30" t="e" vm="8">
        <v>#VALUE!</v>
      </c>
      <c r="E30" t="s">
        <v>75</v>
      </c>
      <c r="O30" s="5" t="s">
        <v>207</v>
      </c>
      <c r="Q30" t="s">
        <v>708</v>
      </c>
    </row>
    <row r="31" spans="1:21" x14ac:dyDescent="0.25">
      <c r="B31" t="s">
        <v>705</v>
      </c>
      <c r="D31" t="e" vm="9">
        <v>#VALUE!</v>
      </c>
      <c r="O31" s="5" t="s">
        <v>513</v>
      </c>
      <c r="Q31" t="s">
        <v>707</v>
      </c>
    </row>
    <row r="32" spans="1:21" x14ac:dyDescent="0.25">
      <c r="B32" t="s">
        <v>711</v>
      </c>
      <c r="C32" t="s">
        <v>710</v>
      </c>
      <c r="D32" t="e" vm="9">
        <v>#VALUE!</v>
      </c>
      <c r="M32" t="s">
        <v>75</v>
      </c>
      <c r="Q32" t="s">
        <v>712</v>
      </c>
    </row>
    <row r="33" spans="2:18" x14ac:dyDescent="0.25">
      <c r="B33" t="s">
        <v>765</v>
      </c>
      <c r="D33" t="e" vm="4">
        <v>#VALUE!</v>
      </c>
      <c r="E33" t="s">
        <v>75</v>
      </c>
      <c r="I33" t="s">
        <v>75</v>
      </c>
      <c r="Q33" t="s">
        <v>766</v>
      </c>
    </row>
    <row r="34" spans="2:18" x14ac:dyDescent="0.25">
      <c r="B34" t="s">
        <v>767</v>
      </c>
      <c r="D34" t="e" vm="10">
        <v>#VALUE!</v>
      </c>
      <c r="Q34" t="s">
        <v>768</v>
      </c>
    </row>
    <row r="35" spans="2:18" x14ac:dyDescent="0.25">
      <c r="B35" t="s">
        <v>1038</v>
      </c>
      <c r="D35" t="e" vm="11">
        <v>#VALUE!</v>
      </c>
      <c r="Q35" s="1" t="s">
        <v>1039</v>
      </c>
      <c r="R35" t="s">
        <v>1040</v>
      </c>
    </row>
    <row r="36" spans="2:18" x14ac:dyDescent="0.25">
      <c r="B36" t="s">
        <v>1134</v>
      </c>
      <c r="D36" t="e" vm="12">
        <v>#VALUE!</v>
      </c>
      <c r="Q36" t="s">
        <v>1135</v>
      </c>
    </row>
    <row r="37" spans="2:18" x14ac:dyDescent="0.25">
      <c r="B37" t="s">
        <v>1156</v>
      </c>
      <c r="D37" t="e" vm="13">
        <v>#VALUE!</v>
      </c>
      <c r="I37" t="s">
        <v>75</v>
      </c>
      <c r="O37" s="5"/>
      <c r="Q37" s="1" t="s">
        <v>1157</v>
      </c>
    </row>
    <row r="38" spans="2:18" x14ac:dyDescent="0.25">
      <c r="B38" t="s">
        <v>1371</v>
      </c>
      <c r="D38" t="s">
        <v>1372</v>
      </c>
      <c r="O38" s="5"/>
      <c r="Q38" t="s">
        <v>1373</v>
      </c>
    </row>
    <row r="39" spans="2:18" x14ac:dyDescent="0.25">
      <c r="B39" t="s">
        <v>1864</v>
      </c>
      <c r="D39" t="s">
        <v>787</v>
      </c>
      <c r="O39" s="5"/>
      <c r="Q39" t="s">
        <v>1865</v>
      </c>
    </row>
    <row r="40" spans="2:18" x14ac:dyDescent="0.25">
      <c r="O40" s="5"/>
    </row>
    <row r="41" spans="2:18" x14ac:dyDescent="0.25">
      <c r="O41" s="5"/>
    </row>
    <row r="42" spans="2:18" x14ac:dyDescent="0.25">
      <c r="O42" s="5"/>
      <c r="Q42" s="1"/>
    </row>
    <row r="43" spans="2:18" x14ac:dyDescent="0.25">
      <c r="B43" s="3"/>
      <c r="C43" s="3"/>
      <c r="D43" s="3"/>
      <c r="E43" s="3"/>
      <c r="O43" s="3"/>
      <c r="Q43" s="1"/>
    </row>
    <row r="44" spans="2:18" x14ac:dyDescent="0.25">
      <c r="O44" s="5"/>
      <c r="Q44" s="1"/>
    </row>
    <row r="45" spans="2:18" x14ac:dyDescent="0.25">
      <c r="O45" s="5"/>
      <c r="Q45" s="1"/>
    </row>
    <row r="46" spans="2:18" x14ac:dyDescent="0.25">
      <c r="O46" s="3"/>
      <c r="Q46" s="1"/>
    </row>
    <row r="47" spans="2:18" x14ac:dyDescent="0.25">
      <c r="O47" s="5"/>
      <c r="Q47" s="1"/>
    </row>
    <row r="48" spans="2:18" x14ac:dyDescent="0.25">
      <c r="O48" s="5"/>
      <c r="Q48" s="1"/>
    </row>
    <row r="49" spans="15:17" x14ac:dyDescent="0.25">
      <c r="O49" s="5"/>
    </row>
    <row r="50" spans="15:17" x14ac:dyDescent="0.25">
      <c r="Q50" s="1"/>
    </row>
    <row r="51" spans="15:17" x14ac:dyDescent="0.25">
      <c r="Q51" s="1"/>
    </row>
    <row r="52" spans="15:17" x14ac:dyDescent="0.25">
      <c r="Q52" s="1"/>
    </row>
    <row r="54" spans="15:17" x14ac:dyDescent="0.25">
      <c r="Q54" s="1"/>
    </row>
    <row r="55" spans="15:17" x14ac:dyDescent="0.25">
      <c r="Q55" s="1"/>
    </row>
    <row r="56" spans="15:17" x14ac:dyDescent="0.25">
      <c r="Q56" s="1"/>
    </row>
    <row r="57" spans="15:17" x14ac:dyDescent="0.25">
      <c r="Q57" s="1"/>
    </row>
  </sheetData>
  <mergeCells count="18">
    <mergeCell ref="O27:O29"/>
    <mergeCell ref="Q27:Q29"/>
    <mergeCell ref="M27:M29"/>
    <mergeCell ref="B8:J22"/>
    <mergeCell ref="F26:N26"/>
    <mergeCell ref="G27:G29"/>
    <mergeCell ref="H27:H29"/>
    <mergeCell ref="I27:I29"/>
    <mergeCell ref="E27:E29"/>
    <mergeCell ref="J27:J29"/>
    <mergeCell ref="K27:K29"/>
    <mergeCell ref="L27:L29"/>
    <mergeCell ref="N27:N29"/>
    <mergeCell ref="A27:A29"/>
    <mergeCell ref="B27:B29"/>
    <mergeCell ref="C27:C29"/>
    <mergeCell ref="D27:D29"/>
    <mergeCell ref="F27:F29"/>
  </mergeCells>
  <hyperlinks>
    <hyperlink ref="Q35" r:id="rId1" display="https://metals.co/" xr:uid="{64479CF6-A5B8-40D1-801C-651C8806C2AE}"/>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F1C2CAA3-118F-41C8-B01F-EEBB2D035F9A}">
          <x14:formula1>
            <xm:f>prgrm!$C$13:$C$15</xm:f>
          </x14:formula1>
          <xm:sqref>J37:N58 I37:I38 I40:I58 F37:H58 F30:N31 L32</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BAE1D2-63F1-482A-8145-DB37AB972CB6}">
  <dimension ref="A8:S57"/>
  <sheetViews>
    <sheetView zoomScale="70" zoomScaleNormal="70" workbookViewId="0">
      <selection activeCell="A30" sqref="A30"/>
    </sheetView>
  </sheetViews>
  <sheetFormatPr defaultRowHeight="15" x14ac:dyDescent="0.25"/>
  <cols>
    <col min="1" max="1" width="31" customWidth="1"/>
    <col min="2" max="2" width="50.140625" customWidth="1"/>
    <col min="3" max="3" width="34" customWidth="1"/>
    <col min="4" max="4" width="27.7109375" customWidth="1"/>
    <col min="5" max="5" width="14.42578125" customWidth="1"/>
    <col min="6" max="6" width="14.7109375" customWidth="1"/>
    <col min="7" max="7" width="13.140625" customWidth="1"/>
    <col min="8" max="8" width="16" customWidth="1"/>
    <col min="9" max="9" width="13.140625" customWidth="1"/>
    <col min="10" max="11" width="13.28515625" customWidth="1"/>
    <col min="12" max="12" width="13.7109375" customWidth="1"/>
    <col min="13" max="13" width="33.85546875" customWidth="1"/>
    <col min="14" max="14" width="0" hidden="1" customWidth="1"/>
    <col min="15" max="15" width="87.7109375" customWidth="1"/>
    <col min="16" max="16" width="53.7109375" customWidth="1"/>
    <col min="17" max="17" width="46.28515625" customWidth="1"/>
    <col min="18" max="18" width="29.28515625" customWidth="1"/>
  </cols>
  <sheetData>
    <row r="8" spans="2:9" x14ac:dyDescent="0.25">
      <c r="B8" s="40" t="s">
        <v>698</v>
      </c>
      <c r="C8" s="40"/>
      <c r="D8" s="40"/>
      <c r="E8" s="40"/>
      <c r="F8" s="40"/>
      <c r="G8" s="40"/>
      <c r="H8" s="40"/>
      <c r="I8" s="40"/>
    </row>
    <row r="9" spans="2:9" x14ac:dyDescent="0.25">
      <c r="B9" s="40"/>
      <c r="C9" s="40"/>
      <c r="D9" s="40"/>
      <c r="E9" s="40"/>
      <c r="F9" s="40"/>
      <c r="G9" s="40"/>
      <c r="H9" s="40"/>
      <c r="I9" s="40"/>
    </row>
    <row r="10" spans="2:9" x14ac:dyDescent="0.25">
      <c r="B10" s="40"/>
      <c r="C10" s="40"/>
      <c r="D10" s="40"/>
      <c r="E10" s="40"/>
      <c r="F10" s="40"/>
      <c r="G10" s="40"/>
      <c r="H10" s="40"/>
      <c r="I10" s="40"/>
    </row>
    <row r="11" spans="2:9" x14ac:dyDescent="0.25">
      <c r="B11" s="40"/>
      <c r="C11" s="40"/>
      <c r="D11" s="40"/>
      <c r="E11" s="40"/>
      <c r="F11" s="40"/>
      <c r="G11" s="40"/>
      <c r="H11" s="40"/>
      <c r="I11" s="40"/>
    </row>
    <row r="12" spans="2:9" x14ac:dyDescent="0.25">
      <c r="B12" s="40"/>
      <c r="C12" s="40"/>
      <c r="D12" s="40"/>
      <c r="E12" s="40"/>
      <c r="F12" s="40"/>
      <c r="G12" s="40"/>
      <c r="H12" s="40"/>
      <c r="I12" s="40"/>
    </row>
    <row r="13" spans="2:9" x14ac:dyDescent="0.25">
      <c r="B13" s="40"/>
      <c r="C13" s="40"/>
      <c r="D13" s="40"/>
      <c r="E13" s="40"/>
      <c r="F13" s="40"/>
      <c r="G13" s="40"/>
      <c r="H13" s="40"/>
      <c r="I13" s="40"/>
    </row>
    <row r="14" spans="2:9" x14ac:dyDescent="0.25">
      <c r="B14" s="40"/>
      <c r="C14" s="40"/>
      <c r="D14" s="40"/>
      <c r="E14" s="40"/>
      <c r="F14" s="40"/>
      <c r="G14" s="40"/>
      <c r="H14" s="40"/>
      <c r="I14" s="40"/>
    </row>
    <row r="15" spans="2:9" x14ac:dyDescent="0.25">
      <c r="B15" s="40"/>
      <c r="C15" s="40"/>
      <c r="D15" s="40"/>
      <c r="E15" s="40"/>
      <c r="F15" s="40"/>
      <c r="G15" s="40"/>
      <c r="H15" s="40"/>
      <c r="I15" s="40"/>
    </row>
    <row r="16" spans="2:9" x14ac:dyDescent="0.25">
      <c r="B16" s="40"/>
      <c r="C16" s="40"/>
      <c r="D16" s="40"/>
      <c r="E16" s="40"/>
      <c r="F16" s="40"/>
      <c r="G16" s="40"/>
      <c r="H16" s="40"/>
      <c r="I16" s="40"/>
    </row>
    <row r="17" spans="1:19" x14ac:dyDescent="0.25">
      <c r="B17" s="40"/>
      <c r="C17" s="40"/>
      <c r="D17" s="40"/>
      <c r="E17" s="40"/>
      <c r="F17" s="40"/>
      <c r="G17" s="40"/>
      <c r="H17" s="40"/>
      <c r="I17" s="40"/>
    </row>
    <row r="18" spans="1:19" x14ac:dyDescent="0.25">
      <c r="B18" s="40"/>
      <c r="C18" s="40"/>
      <c r="D18" s="40"/>
      <c r="E18" s="40"/>
      <c r="F18" s="40"/>
      <c r="G18" s="40"/>
      <c r="H18" s="40"/>
      <c r="I18" s="40"/>
    </row>
    <row r="19" spans="1:19" x14ac:dyDescent="0.25">
      <c r="B19" s="40"/>
      <c r="C19" s="40"/>
      <c r="D19" s="40"/>
      <c r="E19" s="40"/>
      <c r="F19" s="40"/>
      <c r="G19" s="40"/>
      <c r="H19" s="40"/>
      <c r="I19" s="40"/>
    </row>
    <row r="20" spans="1:19" x14ac:dyDescent="0.25">
      <c r="B20" s="40"/>
      <c r="C20" s="40"/>
      <c r="D20" s="40"/>
      <c r="E20" s="40"/>
      <c r="F20" s="40"/>
      <c r="G20" s="40"/>
      <c r="H20" s="40"/>
      <c r="I20" s="40"/>
    </row>
    <row r="21" spans="1:19" x14ac:dyDescent="0.25">
      <c r="B21" s="40"/>
      <c r="C21" s="40"/>
      <c r="D21" s="40"/>
      <c r="E21" s="40"/>
      <c r="F21" s="40"/>
      <c r="G21" s="40"/>
      <c r="H21" s="40"/>
      <c r="I21" s="40"/>
    </row>
    <row r="22" spans="1:19" x14ac:dyDescent="0.25">
      <c r="B22" s="40"/>
      <c r="C22" s="40"/>
      <c r="D22" s="40"/>
      <c r="E22" s="40"/>
      <c r="F22" s="40"/>
      <c r="G22" s="40"/>
      <c r="H22" s="40"/>
      <c r="I22" s="40"/>
    </row>
    <row r="26" spans="1:19" x14ac:dyDescent="0.25">
      <c r="E26" s="36" t="s">
        <v>83</v>
      </c>
      <c r="F26" s="36"/>
      <c r="G26" s="36"/>
      <c r="H26" s="36"/>
      <c r="I26" s="36"/>
      <c r="J26" s="36"/>
      <c r="K26" s="36"/>
      <c r="L26" s="36"/>
    </row>
    <row r="27" spans="1:19" ht="15" customHeight="1" x14ac:dyDescent="0.25">
      <c r="A27" s="42"/>
      <c r="B27" s="42" t="s">
        <v>0</v>
      </c>
      <c r="C27" s="42" t="s">
        <v>91</v>
      </c>
      <c r="D27" s="42" t="s">
        <v>693</v>
      </c>
      <c r="E27" s="41" t="s">
        <v>497</v>
      </c>
      <c r="F27" s="41" t="s">
        <v>498</v>
      </c>
      <c r="G27" s="41" t="s">
        <v>499</v>
      </c>
      <c r="H27" s="41" t="s">
        <v>500</v>
      </c>
      <c r="I27" s="41" t="s">
        <v>501</v>
      </c>
      <c r="J27" s="41" t="s">
        <v>502</v>
      </c>
      <c r="K27" s="41" t="s">
        <v>205</v>
      </c>
      <c r="L27" s="41" t="s">
        <v>81</v>
      </c>
      <c r="M27" s="42" t="s">
        <v>67</v>
      </c>
      <c r="N27" s="4"/>
      <c r="O27" s="43" t="s">
        <v>2</v>
      </c>
      <c r="P27" s="4"/>
      <c r="Q27" s="4"/>
      <c r="R27" s="4"/>
      <c r="S27" s="4"/>
    </row>
    <row r="28" spans="1:19" ht="15" customHeight="1" x14ac:dyDescent="0.25">
      <c r="A28" s="42"/>
      <c r="B28" s="42"/>
      <c r="C28" s="42"/>
      <c r="D28" s="42"/>
      <c r="E28" s="41"/>
      <c r="F28" s="41"/>
      <c r="G28" s="41"/>
      <c r="H28" s="41"/>
      <c r="I28" s="41"/>
      <c r="J28" s="41"/>
      <c r="K28" s="41"/>
      <c r="L28" s="41"/>
      <c r="M28" s="42"/>
      <c r="N28" s="4"/>
      <c r="O28" s="43"/>
      <c r="P28" s="4"/>
      <c r="Q28" s="4"/>
      <c r="R28" s="4"/>
      <c r="S28" s="4"/>
    </row>
    <row r="29" spans="1:19" x14ac:dyDescent="0.25">
      <c r="A29" s="42"/>
      <c r="B29" s="42"/>
      <c r="C29" s="42"/>
      <c r="D29" s="42"/>
      <c r="E29" s="41"/>
      <c r="F29" s="41"/>
      <c r="G29" s="41"/>
      <c r="H29" s="41"/>
      <c r="I29" s="41"/>
      <c r="J29" s="41"/>
      <c r="K29" s="41"/>
      <c r="L29" s="41"/>
      <c r="M29" s="42"/>
      <c r="N29" s="4" t="s">
        <v>19</v>
      </c>
      <c r="O29" s="43"/>
      <c r="P29" s="4" t="s">
        <v>3</v>
      </c>
      <c r="Q29" s="4" t="s">
        <v>63</v>
      </c>
      <c r="R29" s="4"/>
      <c r="S29" s="4"/>
    </row>
    <row r="30" spans="1:19" x14ac:dyDescent="0.25">
      <c r="B30" t="s">
        <v>18</v>
      </c>
      <c r="D30" t="e" vm="4">
        <v>#VALUE!</v>
      </c>
      <c r="M30" s="5" t="s">
        <v>736</v>
      </c>
      <c r="O30" t="s">
        <v>733</v>
      </c>
      <c r="P30" t="s">
        <v>817</v>
      </c>
    </row>
    <row r="31" spans="1:19" x14ac:dyDescent="0.25">
      <c r="B31" t="s">
        <v>734</v>
      </c>
      <c r="D31" t="e" vm="4">
        <v>#VALUE!</v>
      </c>
      <c r="M31" s="5" t="s">
        <v>736</v>
      </c>
      <c r="O31" t="s">
        <v>735</v>
      </c>
    </row>
    <row r="32" spans="1:19" x14ac:dyDescent="0.25">
      <c r="B32" t="s">
        <v>737</v>
      </c>
      <c r="D32" t="e" vm="14">
        <v>#VALUE!</v>
      </c>
      <c r="M32" s="5" t="s">
        <v>736</v>
      </c>
      <c r="O32" t="s">
        <v>738</v>
      </c>
    </row>
    <row r="33" spans="2:16" x14ac:dyDescent="0.25">
      <c r="B33" t="s">
        <v>759</v>
      </c>
      <c r="D33" t="e" vm="4">
        <v>#VALUE!</v>
      </c>
      <c r="M33" s="5" t="s">
        <v>736</v>
      </c>
      <c r="O33" s="1" t="s">
        <v>760</v>
      </c>
      <c r="P33" t="s">
        <v>761</v>
      </c>
    </row>
    <row r="34" spans="2:16" x14ac:dyDescent="0.25">
      <c r="B34" t="s">
        <v>762</v>
      </c>
      <c r="D34" t="e" vm="4">
        <v>#VALUE!</v>
      </c>
      <c r="M34" s="5" t="s">
        <v>736</v>
      </c>
      <c r="O34" s="1" t="s">
        <v>763</v>
      </c>
      <c r="P34" t="s">
        <v>764</v>
      </c>
    </row>
    <row r="35" spans="2:16" x14ac:dyDescent="0.25">
      <c r="B35" t="s">
        <v>1554</v>
      </c>
      <c r="D35" t="s">
        <v>1372</v>
      </c>
      <c r="M35" s="5"/>
      <c r="O35" t="s">
        <v>1545</v>
      </c>
      <c r="P35" t="s">
        <v>1555</v>
      </c>
    </row>
    <row r="36" spans="2:16" x14ac:dyDescent="0.25">
      <c r="M36" s="5"/>
    </row>
    <row r="37" spans="2:16" x14ac:dyDescent="0.25">
      <c r="M37" s="5"/>
      <c r="O37" s="1"/>
    </row>
    <row r="38" spans="2:16" x14ac:dyDescent="0.25">
      <c r="M38" s="5"/>
    </row>
    <row r="39" spans="2:16" x14ac:dyDescent="0.25">
      <c r="M39" s="5"/>
    </row>
    <row r="40" spans="2:16" x14ac:dyDescent="0.25">
      <c r="M40" s="5"/>
    </row>
    <row r="41" spans="2:16" x14ac:dyDescent="0.25">
      <c r="M41" s="5"/>
    </row>
    <row r="42" spans="2:16" x14ac:dyDescent="0.25">
      <c r="M42" s="5"/>
      <c r="O42" s="1"/>
    </row>
    <row r="43" spans="2:16" x14ac:dyDescent="0.25">
      <c r="B43" s="3"/>
      <c r="C43" s="3"/>
      <c r="D43" s="3"/>
      <c r="M43" s="3"/>
      <c r="O43" s="1"/>
    </row>
    <row r="44" spans="2:16" x14ac:dyDescent="0.25">
      <c r="M44" s="5"/>
      <c r="O44" s="1"/>
    </row>
    <row r="45" spans="2:16" x14ac:dyDescent="0.25">
      <c r="M45" s="5"/>
      <c r="O45" s="1"/>
    </row>
    <row r="46" spans="2:16" x14ac:dyDescent="0.25">
      <c r="M46" s="3"/>
      <c r="O46" s="1"/>
    </row>
    <row r="47" spans="2:16" x14ac:dyDescent="0.25">
      <c r="M47" s="5"/>
      <c r="O47" s="1"/>
    </row>
    <row r="48" spans="2:16" x14ac:dyDescent="0.25">
      <c r="M48" s="5"/>
      <c r="O48" s="1"/>
    </row>
    <row r="49" spans="13:15" x14ac:dyDescent="0.25">
      <c r="M49" s="5"/>
    </row>
    <row r="50" spans="13:15" x14ac:dyDescent="0.25">
      <c r="O50" s="1"/>
    </row>
    <row r="51" spans="13:15" x14ac:dyDescent="0.25">
      <c r="O51" s="1"/>
    </row>
    <row r="52" spans="13:15" x14ac:dyDescent="0.25">
      <c r="O52" s="1"/>
    </row>
    <row r="54" spans="13:15" x14ac:dyDescent="0.25">
      <c r="O54" s="1"/>
    </row>
    <row r="55" spans="13:15" x14ac:dyDescent="0.25">
      <c r="O55" s="1"/>
    </row>
    <row r="56" spans="13:15" x14ac:dyDescent="0.25">
      <c r="O56" s="1"/>
    </row>
    <row r="57" spans="13:15" x14ac:dyDescent="0.25">
      <c r="O57" s="1"/>
    </row>
  </sheetData>
  <mergeCells count="16">
    <mergeCell ref="O27:O29"/>
    <mergeCell ref="B8:I22"/>
    <mergeCell ref="E26:L26"/>
    <mergeCell ref="A27:A29"/>
    <mergeCell ref="B27:B29"/>
    <mergeCell ref="C27:C29"/>
    <mergeCell ref="D27:D29"/>
    <mergeCell ref="E27:E29"/>
    <mergeCell ref="F27:F29"/>
    <mergeCell ref="G27:G29"/>
    <mergeCell ref="H27:H29"/>
    <mergeCell ref="I27:I29"/>
    <mergeCell ref="J27:J29"/>
    <mergeCell ref="K27:K29"/>
    <mergeCell ref="L27:L29"/>
    <mergeCell ref="M27:M29"/>
  </mergeCells>
  <hyperlinks>
    <hyperlink ref="O33" r:id="rId1" display="https://spaceperspective.com/" xr:uid="{D9517988-5675-4B67-A6CA-4C531D7FFD97}"/>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81658B26-A853-4CF0-B83F-E3619938A103}">
          <x14:formula1>
            <xm:f>prgrm!$C$13:$C$15</xm:f>
          </x14:formula1>
          <xm:sqref>H40:H58 H30:H38 E30:G58 I30:L58</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0EB458-6710-4FA7-958B-240C9925D1C7}">
  <dimension ref="A8:R56"/>
  <sheetViews>
    <sheetView topLeftCell="A10" zoomScale="85" zoomScaleNormal="85" workbookViewId="0">
      <selection activeCell="A18" sqref="A18"/>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40" t="s">
        <v>324</v>
      </c>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8" x14ac:dyDescent="0.25">
      <c r="B17" s="40"/>
      <c r="C17" s="40"/>
      <c r="D17" s="40"/>
      <c r="E17" s="40"/>
      <c r="F17" s="40"/>
      <c r="G17" s="40"/>
    </row>
    <row r="18" spans="1:18" x14ac:dyDescent="0.25">
      <c r="B18" s="40"/>
      <c r="C18" s="40"/>
      <c r="D18" s="40"/>
      <c r="E18" s="40"/>
      <c r="F18" s="40"/>
      <c r="G18" s="40"/>
    </row>
    <row r="19" spans="1:18" x14ac:dyDescent="0.25">
      <c r="B19" s="40"/>
      <c r="C19" s="40"/>
      <c r="D19" s="40"/>
      <c r="E19" s="40"/>
      <c r="F19" s="40"/>
      <c r="G19" s="40"/>
    </row>
    <row r="20" spans="1:18" x14ac:dyDescent="0.25">
      <c r="B20" s="40"/>
      <c r="C20" s="40"/>
      <c r="D20" s="40"/>
      <c r="E20" s="40"/>
      <c r="F20" s="40"/>
      <c r="G20" s="40"/>
    </row>
    <row r="21" spans="1:18" x14ac:dyDescent="0.25">
      <c r="B21" s="40"/>
      <c r="C21" s="40"/>
      <c r="D21" s="40"/>
      <c r="E21" s="40"/>
      <c r="F21" s="40"/>
      <c r="G21" s="40"/>
    </row>
    <row r="22" spans="1:18" x14ac:dyDescent="0.25">
      <c r="B22" s="40"/>
      <c r="C22" s="40"/>
      <c r="D22" s="40"/>
      <c r="E22" s="40"/>
      <c r="F22" s="40"/>
      <c r="G22" s="40"/>
    </row>
    <row r="26" spans="1:18" x14ac:dyDescent="0.25">
      <c r="C26" s="36" t="s">
        <v>83</v>
      </c>
      <c r="D26" s="36"/>
      <c r="E26" s="36"/>
      <c r="F26" s="36"/>
      <c r="G26" s="36"/>
      <c r="H26" s="36"/>
      <c r="I26" s="36"/>
      <c r="J26" s="36"/>
      <c r="K26" s="36"/>
    </row>
    <row r="27" spans="1:18" ht="15" customHeight="1" x14ac:dyDescent="0.25">
      <c r="A27" s="4"/>
      <c r="B27" s="4"/>
      <c r="C27" s="41" t="s">
        <v>199</v>
      </c>
      <c r="D27" s="41" t="s">
        <v>200</v>
      </c>
      <c r="E27" s="41" t="s">
        <v>201</v>
      </c>
      <c r="F27" s="41" t="s">
        <v>202</v>
      </c>
      <c r="G27" s="41" t="s">
        <v>203</v>
      </c>
      <c r="H27" s="41" t="s">
        <v>78</v>
      </c>
      <c r="I27" s="41" t="s">
        <v>204</v>
      </c>
      <c r="J27" s="41" t="s">
        <v>205</v>
      </c>
      <c r="K27" s="41" t="s">
        <v>82</v>
      </c>
      <c r="L27" s="4"/>
      <c r="M27" s="4"/>
      <c r="N27" s="4"/>
      <c r="O27" s="4"/>
      <c r="P27" s="4"/>
      <c r="Q27" s="4"/>
      <c r="R27" s="4"/>
    </row>
    <row r="28" spans="1:18" ht="15" customHeight="1" x14ac:dyDescent="0.25">
      <c r="A28" s="4"/>
      <c r="B28" s="4"/>
      <c r="C28" s="41"/>
      <c r="D28" s="41"/>
      <c r="E28" s="41"/>
      <c r="F28" s="41"/>
      <c r="G28" s="41"/>
      <c r="H28" s="41"/>
      <c r="I28" s="41"/>
      <c r="J28" s="41"/>
      <c r="K28" s="41"/>
      <c r="L28" s="4"/>
      <c r="M28" s="4"/>
      <c r="N28" s="4"/>
      <c r="O28" s="4"/>
      <c r="P28" s="4"/>
      <c r="Q28" s="4"/>
      <c r="R28" s="4"/>
    </row>
    <row r="29" spans="1:18" x14ac:dyDescent="0.25">
      <c r="A29" s="4" t="s">
        <v>91</v>
      </c>
      <c r="B29" s="4" t="s">
        <v>0</v>
      </c>
      <c r="C29" s="41"/>
      <c r="D29" s="41"/>
      <c r="E29" s="41"/>
      <c r="F29" s="41"/>
      <c r="G29" s="41"/>
      <c r="H29" s="41"/>
      <c r="I29" s="41"/>
      <c r="J29" s="41"/>
      <c r="K29" s="41"/>
      <c r="L29" s="4" t="s">
        <v>67</v>
      </c>
      <c r="M29" s="4" t="s">
        <v>19</v>
      </c>
      <c r="N29" s="4" t="s">
        <v>2</v>
      </c>
      <c r="O29" s="4" t="s">
        <v>3</v>
      </c>
      <c r="P29" s="4" t="s">
        <v>63</v>
      </c>
      <c r="Q29" s="4"/>
      <c r="R29" s="4"/>
    </row>
    <row r="30" spans="1:18" x14ac:dyDescent="0.25">
      <c r="B30" t="s">
        <v>326</v>
      </c>
      <c r="L30" s="5"/>
      <c r="N30" t="s">
        <v>325</v>
      </c>
    </row>
    <row r="31" spans="1:18" x14ac:dyDescent="0.25">
      <c r="B31" t="s">
        <v>327</v>
      </c>
      <c r="L31" s="5"/>
      <c r="N31" t="s">
        <v>328</v>
      </c>
    </row>
    <row r="32" spans="1:18" x14ac:dyDescent="0.25">
      <c r="B32" t="s">
        <v>329</v>
      </c>
      <c r="L32" s="5"/>
      <c r="N32" t="s">
        <v>330</v>
      </c>
    </row>
    <row r="33" spans="1:15" x14ac:dyDescent="0.25">
      <c r="B33" t="s">
        <v>331</v>
      </c>
      <c r="L33" s="5"/>
      <c r="N33" s="1" t="s">
        <v>332</v>
      </c>
    </row>
    <row r="34" spans="1:15" x14ac:dyDescent="0.25">
      <c r="B34" t="s">
        <v>344</v>
      </c>
      <c r="L34" s="5"/>
      <c r="N34" t="s">
        <v>345</v>
      </c>
    </row>
    <row r="35" spans="1:15" x14ac:dyDescent="0.25">
      <c r="B35" t="s">
        <v>346</v>
      </c>
      <c r="L35" s="5"/>
      <c r="N35" t="s">
        <v>347</v>
      </c>
    </row>
    <row r="36" spans="1:15" x14ac:dyDescent="0.25">
      <c r="B36" t="s">
        <v>350</v>
      </c>
      <c r="L36" s="5"/>
      <c r="N36" s="1" t="s">
        <v>351</v>
      </c>
    </row>
    <row r="37" spans="1:15" x14ac:dyDescent="0.25">
      <c r="A37" t="s">
        <v>353</v>
      </c>
      <c r="B37" t="s">
        <v>352</v>
      </c>
      <c r="L37" s="5"/>
    </row>
    <row r="38" spans="1:15" x14ac:dyDescent="0.25">
      <c r="B38" t="s">
        <v>396</v>
      </c>
      <c r="L38" s="5"/>
      <c r="N38" s="1" t="s">
        <v>397</v>
      </c>
      <c r="O38" t="s">
        <v>398</v>
      </c>
    </row>
    <row r="39" spans="1:15" x14ac:dyDescent="0.25">
      <c r="B39" t="s">
        <v>466</v>
      </c>
      <c r="L39" s="5"/>
      <c r="N39" t="s">
        <v>467</v>
      </c>
    </row>
    <row r="40" spans="1:15" x14ac:dyDescent="0.25">
      <c r="A40" t="s">
        <v>1582</v>
      </c>
      <c r="B40" t="s">
        <v>1581</v>
      </c>
      <c r="L40" s="5"/>
      <c r="N40" s="1" t="s">
        <v>1583</v>
      </c>
      <c r="O40" t="s">
        <v>1584</v>
      </c>
    </row>
    <row r="41" spans="1:15" x14ac:dyDescent="0.25">
      <c r="L41" s="5"/>
      <c r="N41" s="1"/>
    </row>
    <row r="42" spans="1:15" x14ac:dyDescent="0.25">
      <c r="B42" s="3"/>
      <c r="L42" s="3"/>
      <c r="N42" s="1"/>
    </row>
    <row r="43" spans="1:15" x14ac:dyDescent="0.25">
      <c r="L43" s="5"/>
      <c r="N43" s="1"/>
    </row>
    <row r="44" spans="1:15" x14ac:dyDescent="0.25">
      <c r="L44" s="5"/>
      <c r="N44" s="1"/>
    </row>
    <row r="45" spans="1:15" x14ac:dyDescent="0.25">
      <c r="L45" s="3"/>
      <c r="N45" s="1"/>
    </row>
    <row r="46" spans="1:15" x14ac:dyDescent="0.25">
      <c r="L46" s="5"/>
      <c r="N46" s="1"/>
    </row>
    <row r="47" spans="1:15" x14ac:dyDescent="0.25">
      <c r="L47" s="5"/>
      <c r="N47" s="1"/>
    </row>
    <row r="48" spans="1:15" x14ac:dyDescent="0.25">
      <c r="L48" s="5"/>
    </row>
    <row r="49" spans="14:14" x14ac:dyDescent="0.25">
      <c r="N49" s="1"/>
    </row>
    <row r="50" spans="14:14" x14ac:dyDescent="0.25">
      <c r="N50" s="1"/>
    </row>
    <row r="51" spans="14:14" x14ac:dyDescent="0.25">
      <c r="N51" s="1"/>
    </row>
    <row r="53" spans="14:14" x14ac:dyDescent="0.25">
      <c r="N53" s="1"/>
    </row>
    <row r="54" spans="14:14" x14ac:dyDescent="0.25">
      <c r="N54" s="1"/>
    </row>
    <row r="55" spans="14:14" x14ac:dyDescent="0.25">
      <c r="N55" s="1"/>
    </row>
    <row r="56" spans="14:14" x14ac:dyDescent="0.25">
      <c r="N56"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8" r:id="rId1" display="https://www.orb.aero/" xr:uid="{C41AE904-D3F7-46F6-A41A-E7F0E717463E}"/>
    <hyperlink ref="N40" r:id="rId2" xr:uid="{AE1E44E0-EB81-4DF5-89E8-08366D1E51BF}"/>
  </hyperlinks>
  <pageMargins left="0.7" right="0.7" top="0.75" bottom="0.75" header="0.3" footer="0.3"/>
  <pageSetup orientation="portrait" horizontalDpi="0" verticalDpi="0" r:id="rId3"/>
  <drawing r:id="rId4"/>
  <extLst>
    <ext xmlns:x14="http://schemas.microsoft.com/office/spreadsheetml/2009/9/main" uri="{CCE6A557-97BC-4b89-ADB6-D9C93CAAB3DF}">
      <x14:dataValidations xmlns:xm="http://schemas.microsoft.com/office/excel/2006/main" count="1">
        <x14:dataValidation type="list" allowBlank="1" showInputMessage="1" showErrorMessage="1" xr:uid="{245A10F5-ACD5-401D-8BA3-682C795FBB30}">
          <x14:formula1>
            <xm:f>prgrm!$C$13:$C$15</xm:f>
          </x14:formula1>
          <xm:sqref>C30:K57</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6ABC55-CF3B-4E8D-B831-E4024231A8C5}">
  <dimension ref="A8:S72"/>
  <sheetViews>
    <sheetView topLeftCell="A25" zoomScale="70" zoomScaleNormal="70" workbookViewId="0">
      <selection activeCell="B59" sqref="B59"/>
    </sheetView>
  </sheetViews>
  <sheetFormatPr defaultRowHeight="15" x14ac:dyDescent="0.25"/>
  <cols>
    <col min="1" max="1" width="31" customWidth="1"/>
    <col min="2" max="2" width="50.140625" customWidth="1"/>
    <col min="3" max="3" width="34" customWidth="1"/>
    <col min="4" max="4" width="27.7109375" customWidth="1"/>
    <col min="5" max="5" width="25.140625" customWidth="1"/>
    <col min="6" max="6" width="14.7109375" customWidth="1"/>
    <col min="7" max="7" width="13.140625" customWidth="1"/>
    <col min="8" max="8" width="16" customWidth="1"/>
    <col min="9" max="9" width="13.140625" customWidth="1"/>
    <col min="10" max="11" width="13.28515625" customWidth="1"/>
    <col min="12" max="12" width="13.7109375" customWidth="1"/>
    <col min="13" max="13" width="33.85546875" customWidth="1"/>
    <col min="14" max="14" width="0" hidden="1" customWidth="1"/>
    <col min="15" max="15" width="87.7109375" customWidth="1"/>
    <col min="16" max="16" width="53.7109375" customWidth="1"/>
    <col min="17" max="17" width="46.28515625" customWidth="1"/>
    <col min="18" max="18" width="29.28515625" customWidth="1"/>
  </cols>
  <sheetData>
    <row r="8" spans="2:9" x14ac:dyDescent="0.25">
      <c r="B8" s="40" t="s">
        <v>1442</v>
      </c>
      <c r="C8" s="40"/>
      <c r="D8" s="40"/>
      <c r="E8" s="40"/>
      <c r="F8" s="40"/>
      <c r="G8" s="40"/>
      <c r="H8" s="40"/>
      <c r="I8" s="40"/>
    </row>
    <row r="9" spans="2:9" x14ac:dyDescent="0.25">
      <c r="B9" s="40"/>
      <c r="C9" s="40"/>
      <c r="D9" s="40"/>
      <c r="E9" s="40"/>
      <c r="F9" s="40"/>
      <c r="G9" s="40"/>
      <c r="H9" s="40"/>
      <c r="I9" s="40"/>
    </row>
    <row r="10" spans="2:9" x14ac:dyDescent="0.25">
      <c r="B10" s="40"/>
      <c r="C10" s="40"/>
      <c r="D10" s="40"/>
      <c r="E10" s="40"/>
      <c r="F10" s="40"/>
      <c r="G10" s="40"/>
      <c r="H10" s="40"/>
      <c r="I10" s="40"/>
    </row>
    <row r="11" spans="2:9" x14ac:dyDescent="0.25">
      <c r="B11" s="40"/>
      <c r="C11" s="40"/>
      <c r="D11" s="40"/>
      <c r="E11" s="40"/>
      <c r="F11" s="40"/>
      <c r="G11" s="40"/>
      <c r="H11" s="40"/>
      <c r="I11" s="40"/>
    </row>
    <row r="12" spans="2:9" x14ac:dyDescent="0.25">
      <c r="B12" s="40"/>
      <c r="C12" s="40"/>
      <c r="D12" s="40"/>
      <c r="E12" s="40"/>
      <c r="F12" s="40"/>
      <c r="G12" s="40"/>
      <c r="H12" s="40"/>
      <c r="I12" s="40"/>
    </row>
    <row r="13" spans="2:9" x14ac:dyDescent="0.25">
      <c r="B13" s="40"/>
      <c r="C13" s="40"/>
      <c r="D13" s="40"/>
      <c r="E13" s="40"/>
      <c r="F13" s="40"/>
      <c r="G13" s="40"/>
      <c r="H13" s="40"/>
      <c r="I13" s="40"/>
    </row>
    <row r="14" spans="2:9" x14ac:dyDescent="0.25">
      <c r="B14" s="40"/>
      <c r="C14" s="40"/>
      <c r="D14" s="40"/>
      <c r="E14" s="40"/>
      <c r="F14" s="40"/>
      <c r="G14" s="40"/>
      <c r="H14" s="40"/>
      <c r="I14" s="40"/>
    </row>
    <row r="15" spans="2:9" x14ac:dyDescent="0.25">
      <c r="B15" s="40"/>
      <c r="C15" s="40"/>
      <c r="D15" s="40"/>
      <c r="E15" s="40"/>
      <c r="F15" s="40"/>
      <c r="G15" s="40"/>
      <c r="H15" s="40"/>
      <c r="I15" s="40"/>
    </row>
    <row r="16" spans="2:9" x14ac:dyDescent="0.25">
      <c r="B16" s="40"/>
      <c r="C16" s="40"/>
      <c r="D16" s="40"/>
      <c r="E16" s="40"/>
      <c r="F16" s="40"/>
      <c r="G16" s="40"/>
      <c r="H16" s="40"/>
      <c r="I16" s="40"/>
    </row>
    <row r="17" spans="1:19" x14ac:dyDescent="0.25">
      <c r="B17" s="40"/>
      <c r="C17" s="40"/>
      <c r="D17" s="40"/>
      <c r="E17" s="40"/>
      <c r="F17" s="40"/>
      <c r="G17" s="40"/>
      <c r="H17" s="40"/>
      <c r="I17" s="40"/>
    </row>
    <row r="18" spans="1:19" x14ac:dyDescent="0.25">
      <c r="B18" s="40"/>
      <c r="C18" s="40"/>
      <c r="D18" s="40"/>
      <c r="E18" s="40"/>
      <c r="F18" s="40"/>
      <c r="G18" s="40"/>
      <c r="H18" s="40"/>
      <c r="I18" s="40"/>
    </row>
    <row r="19" spans="1:19" x14ac:dyDescent="0.25">
      <c r="B19" s="40"/>
      <c r="C19" s="40"/>
      <c r="D19" s="40"/>
      <c r="E19" s="40"/>
      <c r="F19" s="40"/>
      <c r="G19" s="40"/>
      <c r="H19" s="40"/>
      <c r="I19" s="40"/>
    </row>
    <row r="20" spans="1:19" x14ac:dyDescent="0.25">
      <c r="B20" s="40"/>
      <c r="C20" s="40"/>
      <c r="D20" s="40"/>
      <c r="E20" s="40"/>
      <c r="F20" s="40"/>
      <c r="G20" s="40"/>
      <c r="H20" s="40"/>
      <c r="I20" s="40"/>
    </row>
    <row r="21" spans="1:19" x14ac:dyDescent="0.25">
      <c r="B21" s="40"/>
      <c r="C21" s="40"/>
      <c r="D21" s="40"/>
      <c r="E21" s="40"/>
      <c r="F21" s="40"/>
      <c r="G21" s="40"/>
      <c r="H21" s="40"/>
      <c r="I21" s="40"/>
    </row>
    <row r="22" spans="1:19" x14ac:dyDescent="0.25">
      <c r="B22" s="40"/>
      <c r="C22" s="40"/>
      <c r="D22" s="40"/>
      <c r="E22" s="40"/>
      <c r="F22" s="40"/>
      <c r="G22" s="40"/>
      <c r="H22" s="40"/>
      <c r="I22" s="40"/>
    </row>
    <row r="26" spans="1:19" x14ac:dyDescent="0.25">
      <c r="E26" s="36" t="s">
        <v>83</v>
      </c>
      <c r="F26" s="36"/>
      <c r="G26" s="36"/>
      <c r="H26" s="36"/>
      <c r="I26" s="36"/>
      <c r="J26" s="36"/>
      <c r="K26" s="36"/>
      <c r="L26" s="36"/>
    </row>
    <row r="27" spans="1:19" ht="15" customHeight="1" x14ac:dyDescent="0.25">
      <c r="A27" s="42"/>
      <c r="B27" s="42" t="s">
        <v>0</v>
      </c>
      <c r="C27" s="42" t="s">
        <v>91</v>
      </c>
      <c r="D27" s="42" t="s">
        <v>693</v>
      </c>
      <c r="E27" s="41" t="s">
        <v>1430</v>
      </c>
      <c r="F27" s="41" t="s">
        <v>1387</v>
      </c>
      <c r="G27" s="41" t="s">
        <v>1389</v>
      </c>
      <c r="H27" s="41" t="s">
        <v>1401</v>
      </c>
      <c r="I27" s="41" t="s">
        <v>1420</v>
      </c>
      <c r="J27" s="41" t="s">
        <v>1422</v>
      </c>
      <c r="K27" s="41" t="s">
        <v>205</v>
      </c>
      <c r="L27" s="41" t="s">
        <v>81</v>
      </c>
      <c r="M27" s="42" t="s">
        <v>67</v>
      </c>
      <c r="N27" s="4"/>
      <c r="O27" s="43" t="s">
        <v>2</v>
      </c>
      <c r="P27" s="4"/>
      <c r="Q27" s="4"/>
      <c r="R27" s="4"/>
      <c r="S27" s="4"/>
    </row>
    <row r="28" spans="1:19" ht="15" customHeight="1" x14ac:dyDescent="0.25">
      <c r="A28" s="42"/>
      <c r="B28" s="42"/>
      <c r="C28" s="42"/>
      <c r="D28" s="42"/>
      <c r="E28" s="41"/>
      <c r="F28" s="41"/>
      <c r="G28" s="41"/>
      <c r="H28" s="41"/>
      <c r="I28" s="41"/>
      <c r="J28" s="41"/>
      <c r="K28" s="41"/>
      <c r="L28" s="41"/>
      <c r="M28" s="42"/>
      <c r="N28" s="4"/>
      <c r="O28" s="43"/>
      <c r="P28" s="4"/>
      <c r="Q28" s="4"/>
      <c r="R28" s="4"/>
      <c r="S28" s="4"/>
    </row>
    <row r="29" spans="1:19" x14ac:dyDescent="0.25">
      <c r="A29" s="42"/>
      <c r="B29" s="42"/>
      <c r="C29" s="42"/>
      <c r="D29" s="42"/>
      <c r="E29" s="41"/>
      <c r="F29" s="41"/>
      <c r="G29" s="41"/>
      <c r="H29" s="41"/>
      <c r="I29" s="41"/>
      <c r="J29" s="41"/>
      <c r="K29" s="41"/>
      <c r="L29" s="41"/>
      <c r="M29" s="42"/>
      <c r="N29" s="4" t="s">
        <v>19</v>
      </c>
      <c r="O29" s="43"/>
      <c r="P29" s="4" t="s">
        <v>3</v>
      </c>
      <c r="Q29" s="4" t="s">
        <v>63</v>
      </c>
      <c r="R29" s="4"/>
      <c r="S29" s="4"/>
    </row>
    <row r="30" spans="1:19" x14ac:dyDescent="0.25">
      <c r="B30" t="s">
        <v>1382</v>
      </c>
      <c r="F30" t="s">
        <v>75</v>
      </c>
      <c r="G30" t="s">
        <v>320</v>
      </c>
      <c r="H30" t="s">
        <v>320</v>
      </c>
      <c r="I30" t="s">
        <v>320</v>
      </c>
      <c r="J30" t="s">
        <v>320</v>
      </c>
      <c r="K30" t="s">
        <v>320</v>
      </c>
      <c r="L30" t="s">
        <v>320</v>
      </c>
      <c r="M30" s="5" t="s">
        <v>207</v>
      </c>
      <c r="O30" t="s">
        <v>1393</v>
      </c>
    </row>
    <row r="31" spans="1:19" x14ac:dyDescent="0.25">
      <c r="B31" t="s">
        <v>1383</v>
      </c>
      <c r="F31" t="s">
        <v>320</v>
      </c>
      <c r="G31" t="s">
        <v>320</v>
      </c>
      <c r="H31" t="s">
        <v>320</v>
      </c>
      <c r="I31" t="s">
        <v>320</v>
      </c>
      <c r="J31" t="s">
        <v>320</v>
      </c>
      <c r="K31" t="s">
        <v>320</v>
      </c>
      <c r="L31" t="s">
        <v>320</v>
      </c>
      <c r="M31" s="5"/>
      <c r="O31" t="s">
        <v>1268</v>
      </c>
    </row>
    <row r="32" spans="1:19" x14ac:dyDescent="0.25">
      <c r="B32" t="s">
        <v>1384</v>
      </c>
      <c r="E32" t="s">
        <v>320</v>
      </c>
      <c r="F32" t="s">
        <v>320</v>
      </c>
      <c r="G32" t="s">
        <v>320</v>
      </c>
      <c r="H32" t="s">
        <v>320</v>
      </c>
      <c r="I32" t="s">
        <v>320</v>
      </c>
      <c r="J32" t="s">
        <v>320</v>
      </c>
      <c r="K32" t="s">
        <v>320</v>
      </c>
      <c r="L32" t="s">
        <v>320</v>
      </c>
      <c r="M32" s="5" t="s">
        <v>72</v>
      </c>
      <c r="O32" t="s">
        <v>1394</v>
      </c>
    </row>
    <row r="33" spans="2:15" x14ac:dyDescent="0.25">
      <c r="B33" t="s">
        <v>1385</v>
      </c>
      <c r="E33" t="s">
        <v>320</v>
      </c>
      <c r="F33" t="s">
        <v>320</v>
      </c>
      <c r="G33" t="s">
        <v>320</v>
      </c>
      <c r="H33" t="s">
        <v>320</v>
      </c>
      <c r="I33" t="s">
        <v>320</v>
      </c>
      <c r="J33" t="s">
        <v>320</v>
      </c>
      <c r="K33" t="s">
        <v>320</v>
      </c>
      <c r="L33" t="s">
        <v>320</v>
      </c>
      <c r="M33" s="5" t="s">
        <v>72</v>
      </c>
      <c r="O33" t="s">
        <v>1395</v>
      </c>
    </row>
    <row r="34" spans="2:15" x14ac:dyDescent="0.25">
      <c r="B34" t="s">
        <v>1386</v>
      </c>
      <c r="E34" t="s">
        <v>75</v>
      </c>
      <c r="F34" t="s">
        <v>320</v>
      </c>
      <c r="G34" t="s">
        <v>320</v>
      </c>
      <c r="H34" t="s">
        <v>320</v>
      </c>
      <c r="I34" t="s">
        <v>320</v>
      </c>
      <c r="J34" t="s">
        <v>320</v>
      </c>
      <c r="K34" t="s">
        <v>320</v>
      </c>
      <c r="L34" t="s">
        <v>320</v>
      </c>
      <c r="M34" s="5" t="s">
        <v>72</v>
      </c>
      <c r="O34" s="1" t="s">
        <v>1415</v>
      </c>
    </row>
    <row r="35" spans="2:15" x14ac:dyDescent="0.25">
      <c r="B35" t="s">
        <v>1388</v>
      </c>
      <c r="E35" t="s">
        <v>320</v>
      </c>
      <c r="F35" t="s">
        <v>320</v>
      </c>
      <c r="G35" t="s">
        <v>320</v>
      </c>
      <c r="H35" t="s">
        <v>320</v>
      </c>
      <c r="I35" t="s">
        <v>320</v>
      </c>
      <c r="J35" t="s">
        <v>320</v>
      </c>
      <c r="K35" t="s">
        <v>320</v>
      </c>
      <c r="L35" t="s">
        <v>320</v>
      </c>
      <c r="M35" s="5" t="s">
        <v>72</v>
      </c>
      <c r="O35" s="1" t="s">
        <v>1363</v>
      </c>
    </row>
    <row r="36" spans="2:15" x14ac:dyDescent="0.25">
      <c r="B36" t="s">
        <v>1390</v>
      </c>
      <c r="E36" t="s">
        <v>320</v>
      </c>
      <c r="F36" t="s">
        <v>320</v>
      </c>
      <c r="G36" t="s">
        <v>320</v>
      </c>
      <c r="H36" t="s">
        <v>320</v>
      </c>
      <c r="I36" t="s">
        <v>320</v>
      </c>
      <c r="J36" t="s">
        <v>320</v>
      </c>
      <c r="K36" t="s">
        <v>320</v>
      </c>
      <c r="L36" t="s">
        <v>320</v>
      </c>
      <c r="M36" s="5" t="s">
        <v>72</v>
      </c>
      <c r="O36" t="s">
        <v>1416</v>
      </c>
    </row>
    <row r="37" spans="2:15" x14ac:dyDescent="0.25">
      <c r="B37" t="s">
        <v>1391</v>
      </c>
      <c r="M37" s="5"/>
      <c r="O37" s="1" t="s">
        <v>1409</v>
      </c>
    </row>
    <row r="38" spans="2:15" x14ac:dyDescent="0.25">
      <c r="B38" t="s">
        <v>1392</v>
      </c>
      <c r="M38" s="5"/>
      <c r="O38" t="s">
        <v>1402</v>
      </c>
    </row>
    <row r="39" spans="2:15" x14ac:dyDescent="0.25">
      <c r="B39" t="s">
        <v>1396</v>
      </c>
      <c r="H39" t="s">
        <v>75</v>
      </c>
      <c r="M39" s="5"/>
      <c r="O39" t="s">
        <v>1400</v>
      </c>
    </row>
    <row r="40" spans="2:15" x14ac:dyDescent="0.25">
      <c r="B40" t="s">
        <v>1322</v>
      </c>
      <c r="C40" t="s">
        <v>1312</v>
      </c>
      <c r="M40" s="5"/>
      <c r="O40" t="s">
        <v>1397</v>
      </c>
    </row>
    <row r="41" spans="2:15" x14ac:dyDescent="0.25">
      <c r="B41" t="s">
        <v>1242</v>
      </c>
      <c r="G41" t="s">
        <v>75</v>
      </c>
      <c r="J41" t="s">
        <v>75</v>
      </c>
      <c r="M41" s="5"/>
      <c r="O41" t="s">
        <v>1408</v>
      </c>
    </row>
    <row r="42" spans="2:15" x14ac:dyDescent="0.25">
      <c r="B42" t="s">
        <v>1403</v>
      </c>
      <c r="M42" s="5"/>
      <c r="O42" s="1" t="s">
        <v>1405</v>
      </c>
    </row>
    <row r="43" spans="2:15" x14ac:dyDescent="0.25">
      <c r="B43" s="3" t="s">
        <v>1406</v>
      </c>
      <c r="C43" s="3"/>
      <c r="D43" s="3"/>
      <c r="M43" s="3"/>
      <c r="O43" s="1" t="s">
        <v>1407</v>
      </c>
    </row>
    <row r="44" spans="2:15" x14ac:dyDescent="0.25">
      <c r="B44" t="s">
        <v>1417</v>
      </c>
      <c r="M44" s="5"/>
      <c r="O44" s="1" t="s">
        <v>1418</v>
      </c>
    </row>
    <row r="45" spans="2:15" x14ac:dyDescent="0.25">
      <c r="B45" t="s">
        <v>1419</v>
      </c>
      <c r="H45" t="s">
        <v>75</v>
      </c>
      <c r="I45" t="s">
        <v>75</v>
      </c>
      <c r="J45" t="s">
        <v>75</v>
      </c>
      <c r="M45" s="5"/>
      <c r="O45" s="1" t="s">
        <v>1421</v>
      </c>
    </row>
    <row r="46" spans="2:15" x14ac:dyDescent="0.25">
      <c r="B46" t="s">
        <v>1423</v>
      </c>
      <c r="G46" t="s">
        <v>75</v>
      </c>
      <c r="I46" t="s">
        <v>75</v>
      </c>
      <c r="J46" t="s">
        <v>75</v>
      </c>
      <c r="K46" t="s">
        <v>75</v>
      </c>
      <c r="M46" s="3"/>
      <c r="O46" s="1" t="s">
        <v>1424</v>
      </c>
    </row>
    <row r="47" spans="2:15" x14ac:dyDescent="0.25">
      <c r="B47" t="s">
        <v>1429</v>
      </c>
      <c r="E47" t="s">
        <v>75</v>
      </c>
      <c r="M47" s="5"/>
      <c r="O47" s="1" t="s">
        <v>1431</v>
      </c>
    </row>
    <row r="48" spans="2:15" x14ac:dyDescent="0.25">
      <c r="B48" t="s">
        <v>1435</v>
      </c>
      <c r="C48" t="s">
        <v>1242</v>
      </c>
      <c r="H48" t="s">
        <v>75</v>
      </c>
      <c r="M48" s="5"/>
      <c r="O48" s="1" t="s">
        <v>1436</v>
      </c>
    </row>
    <row r="49" spans="1:15" x14ac:dyDescent="0.25">
      <c r="B49" t="s">
        <v>1440</v>
      </c>
      <c r="M49" s="5"/>
      <c r="O49" t="s">
        <v>1441</v>
      </c>
    </row>
    <row r="50" spans="1:15" x14ac:dyDescent="0.25">
      <c r="B50" t="s">
        <v>1587</v>
      </c>
      <c r="K50" t="s">
        <v>75</v>
      </c>
      <c r="O50" s="1" t="s">
        <v>1567</v>
      </c>
    </row>
    <row r="51" spans="1:15" x14ac:dyDescent="0.25">
      <c r="B51" t="s">
        <v>1593</v>
      </c>
      <c r="O51" s="1" t="s">
        <v>1594</v>
      </c>
    </row>
    <row r="52" spans="1:15" x14ac:dyDescent="0.25">
      <c r="B52" t="s">
        <v>1595</v>
      </c>
      <c r="O52" s="1" t="s">
        <v>1596</v>
      </c>
    </row>
    <row r="53" spans="1:15" x14ac:dyDescent="0.25">
      <c r="B53" t="s">
        <v>1599</v>
      </c>
      <c r="O53" t="s">
        <v>1600</v>
      </c>
    </row>
    <row r="54" spans="1:15" x14ac:dyDescent="0.25">
      <c r="B54" t="s">
        <v>1604</v>
      </c>
      <c r="O54" s="1" t="s">
        <v>1605</v>
      </c>
    </row>
    <row r="55" spans="1:15" x14ac:dyDescent="0.25">
      <c r="B55" t="s">
        <v>1611</v>
      </c>
      <c r="O55" s="1" t="s">
        <v>1612</v>
      </c>
    </row>
    <row r="56" spans="1:15" x14ac:dyDescent="0.25">
      <c r="B56" t="s">
        <v>1613</v>
      </c>
      <c r="J56" t="s">
        <v>75</v>
      </c>
      <c r="K56" t="s">
        <v>75</v>
      </c>
      <c r="O56" s="1" t="s">
        <v>1614</v>
      </c>
    </row>
    <row r="57" spans="1:15" x14ac:dyDescent="0.25">
      <c r="B57" t="s">
        <v>1615</v>
      </c>
      <c r="O57" s="1" t="s">
        <v>1616</v>
      </c>
    </row>
    <row r="58" spans="1:15" x14ac:dyDescent="0.25">
      <c r="B58" t="s">
        <v>1617</v>
      </c>
      <c r="O58" t="s">
        <v>1618</v>
      </c>
    </row>
    <row r="59" spans="1:15" x14ac:dyDescent="0.25">
      <c r="B59" t="s">
        <v>1619</v>
      </c>
      <c r="O59" t="s">
        <v>1620</v>
      </c>
    </row>
    <row r="60" spans="1:15" x14ac:dyDescent="0.25">
      <c r="A60" t="s">
        <v>1624</v>
      </c>
      <c r="B60" t="s">
        <v>1623</v>
      </c>
      <c r="O60" t="s">
        <v>1625</v>
      </c>
    </row>
    <row r="61" spans="1:15" x14ac:dyDescent="0.25">
      <c r="B61" t="s">
        <v>1626</v>
      </c>
      <c r="O61" t="s">
        <v>1627</v>
      </c>
    </row>
    <row r="62" spans="1:15" x14ac:dyDescent="0.25">
      <c r="B62" t="s">
        <v>1630</v>
      </c>
      <c r="O62" t="s">
        <v>1631</v>
      </c>
    </row>
    <row r="63" spans="1:15" x14ac:dyDescent="0.25">
      <c r="B63" t="s">
        <v>1632</v>
      </c>
      <c r="O63" t="s">
        <v>1633</v>
      </c>
    </row>
    <row r="64" spans="1:15" x14ac:dyDescent="0.25">
      <c r="B64" t="s">
        <v>1634</v>
      </c>
      <c r="O64" t="s">
        <v>1635</v>
      </c>
    </row>
    <row r="65" spans="1:15" x14ac:dyDescent="0.25">
      <c r="B65" t="s">
        <v>1639</v>
      </c>
      <c r="O65" t="s">
        <v>1640</v>
      </c>
    </row>
    <row r="66" spans="1:15" x14ac:dyDescent="0.25">
      <c r="B66" t="s">
        <v>1717</v>
      </c>
      <c r="E66" t="s">
        <v>75</v>
      </c>
      <c r="O66" t="s">
        <v>1718</v>
      </c>
    </row>
    <row r="67" spans="1:15" x14ac:dyDescent="0.25">
      <c r="B67" t="s">
        <v>1725</v>
      </c>
      <c r="E67" t="s">
        <v>75</v>
      </c>
      <c r="O67" t="s">
        <v>1726</v>
      </c>
    </row>
    <row r="68" spans="1:15" x14ac:dyDescent="0.25">
      <c r="B68" t="s">
        <v>1789</v>
      </c>
      <c r="O68" t="s">
        <v>1790</v>
      </c>
    </row>
    <row r="69" spans="1:15" x14ac:dyDescent="0.25">
      <c r="A69" s="32" t="s">
        <v>1829</v>
      </c>
      <c r="B69" t="s">
        <v>1830</v>
      </c>
      <c r="O69" t="s">
        <v>1831</v>
      </c>
    </row>
    <row r="70" spans="1:15" x14ac:dyDescent="0.25">
      <c r="A70" s="33"/>
      <c r="B70" t="s">
        <v>1832</v>
      </c>
      <c r="O70" t="s">
        <v>1833</v>
      </c>
    </row>
    <row r="71" spans="1:15" x14ac:dyDescent="0.25">
      <c r="B71" t="s">
        <v>1834</v>
      </c>
      <c r="O71" t="s">
        <v>1835</v>
      </c>
    </row>
    <row r="72" spans="1:15" x14ac:dyDescent="0.25">
      <c r="B72" t="s">
        <v>1836</v>
      </c>
      <c r="O72" t="s">
        <v>1837</v>
      </c>
    </row>
  </sheetData>
  <mergeCells count="16">
    <mergeCell ref="O27:O29"/>
    <mergeCell ref="B8:I22"/>
    <mergeCell ref="E26:L26"/>
    <mergeCell ref="A27:A29"/>
    <mergeCell ref="B27:B29"/>
    <mergeCell ref="C27:C29"/>
    <mergeCell ref="D27:D29"/>
    <mergeCell ref="E27:E29"/>
    <mergeCell ref="F27:F29"/>
    <mergeCell ref="G27:G29"/>
    <mergeCell ref="H27:H29"/>
    <mergeCell ref="I27:I29"/>
    <mergeCell ref="J27:J29"/>
    <mergeCell ref="K27:K29"/>
    <mergeCell ref="L27:L29"/>
    <mergeCell ref="M27:M29"/>
  </mergeCells>
  <hyperlinks>
    <hyperlink ref="O35" r:id="rId1" xr:uid="{79FBA681-FA98-4754-97CC-BB9891E94527}"/>
  </hyperlinks>
  <pageMargins left="0.7" right="0.7" top="0.75" bottom="0.75" header="0.3" footer="0.3"/>
  <pageSetup orientation="portrait" horizontalDpi="0" verticalDpi="0" r:id="rId2"/>
  <drawing r:id="rId3"/>
  <extLst>
    <ext xmlns:x14="http://schemas.microsoft.com/office/spreadsheetml/2009/9/main" uri="{CCE6A557-97BC-4b89-ADB6-D9C93CAAB3DF}">
      <x14:dataValidations xmlns:xm="http://schemas.microsoft.com/office/excel/2006/main" count="1">
        <x14:dataValidation type="list" allowBlank="1" showInputMessage="1" showErrorMessage="1" xr:uid="{D30BFF3D-A526-4DC0-99DB-EB808C796735}">
          <x14:formula1>
            <xm:f>prgrm!$C$13:$C$15</xm:f>
          </x14:formula1>
          <xm:sqref>E30:G58 I30:L58 H30:H38 H40:H58</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B08244-106F-4671-8E35-B2DE5C5AA0DB}">
  <dimension ref="A9:D398"/>
  <sheetViews>
    <sheetView topLeftCell="A353" zoomScale="85" zoomScaleNormal="85" workbookViewId="0">
      <selection activeCell="B400" sqref="B400"/>
    </sheetView>
  </sheetViews>
  <sheetFormatPr defaultRowHeight="15" x14ac:dyDescent="0.25"/>
  <cols>
    <col min="2" max="2" width="58" customWidth="1"/>
    <col min="3" max="3" width="41.42578125" customWidth="1"/>
    <col min="4" max="4" width="51.5703125" customWidth="1"/>
  </cols>
  <sheetData>
    <row r="9" spans="2:4" x14ac:dyDescent="0.25">
      <c r="C9" t="s">
        <v>676</v>
      </c>
      <c r="D9" s="1" t="s">
        <v>675</v>
      </c>
    </row>
    <row r="10" spans="2:4" x14ac:dyDescent="0.25">
      <c r="C10" t="s">
        <v>677</v>
      </c>
      <c r="D10" t="s">
        <v>678</v>
      </c>
    </row>
    <row r="11" spans="2:4" x14ac:dyDescent="0.25">
      <c r="C11" t="s">
        <v>689</v>
      </c>
      <c r="D11" s="1" t="s">
        <v>690</v>
      </c>
    </row>
    <row r="12" spans="2:4" x14ac:dyDescent="0.25">
      <c r="C12" t="s">
        <v>740</v>
      </c>
      <c r="D12" t="s">
        <v>741</v>
      </c>
    </row>
    <row r="13" spans="2:4" x14ac:dyDescent="0.25">
      <c r="C13" t="s">
        <v>844</v>
      </c>
      <c r="D13" s="1" t="s">
        <v>846</v>
      </c>
    </row>
    <row r="14" spans="2:4" x14ac:dyDescent="0.25">
      <c r="C14" t="s">
        <v>858</v>
      </c>
      <c r="D14" s="1" t="s">
        <v>857</v>
      </c>
    </row>
    <row r="16" spans="2:4" x14ac:dyDescent="0.25">
      <c r="B16" t="s">
        <v>931</v>
      </c>
      <c r="C16" t="s">
        <v>932</v>
      </c>
      <c r="D16" t="s">
        <v>930</v>
      </c>
    </row>
    <row r="18" spans="3:4" x14ac:dyDescent="0.25">
      <c r="C18" t="s">
        <v>933</v>
      </c>
      <c r="D18" t="s">
        <v>934</v>
      </c>
    </row>
    <row r="20" spans="3:4" x14ac:dyDescent="0.25">
      <c r="C20" t="s">
        <v>935</v>
      </c>
      <c r="D20" s="1" t="s">
        <v>936</v>
      </c>
    </row>
    <row r="22" spans="3:4" x14ac:dyDescent="0.25">
      <c r="C22" t="s">
        <v>952</v>
      </c>
    </row>
    <row r="23" spans="3:4" x14ac:dyDescent="0.25">
      <c r="C23" t="s">
        <v>953</v>
      </c>
      <c r="D23" s="1" t="s">
        <v>954</v>
      </c>
    </row>
    <row r="25" spans="3:4" x14ac:dyDescent="0.25">
      <c r="C25" t="s">
        <v>968</v>
      </c>
      <c r="D25" t="s">
        <v>967</v>
      </c>
    </row>
    <row r="27" spans="3:4" ht="31.5" x14ac:dyDescent="0.25">
      <c r="C27" s="16" t="s">
        <v>983</v>
      </c>
      <c r="D27" t="s">
        <v>984</v>
      </c>
    </row>
    <row r="28" spans="3:4" x14ac:dyDescent="0.25">
      <c r="D28" t="s">
        <v>985</v>
      </c>
    </row>
    <row r="30" spans="3:4" x14ac:dyDescent="0.25">
      <c r="D30" t="s">
        <v>989</v>
      </c>
    </row>
    <row r="31" spans="3:4" x14ac:dyDescent="0.25">
      <c r="C31" t="s">
        <v>995</v>
      </c>
    </row>
    <row r="33" spans="3:4" x14ac:dyDescent="0.25">
      <c r="C33" t="s">
        <v>998</v>
      </c>
    </row>
    <row r="35" spans="3:4" x14ac:dyDescent="0.25">
      <c r="C35" t="s">
        <v>1035</v>
      </c>
      <c r="D35" s="1" t="s">
        <v>1034</v>
      </c>
    </row>
    <row r="38" spans="3:4" x14ac:dyDescent="0.25">
      <c r="C38" t="s">
        <v>1046</v>
      </c>
      <c r="D38" t="s">
        <v>1047</v>
      </c>
    </row>
    <row r="39" spans="3:4" x14ac:dyDescent="0.25">
      <c r="C39" t="s">
        <v>1048</v>
      </c>
    </row>
    <row r="42" spans="3:4" x14ac:dyDescent="0.25">
      <c r="C42" t="s">
        <v>1066</v>
      </c>
      <c r="D42" t="s">
        <v>1067</v>
      </c>
    </row>
    <row r="43" spans="3:4" x14ac:dyDescent="0.25">
      <c r="C43" t="s">
        <v>1068</v>
      </c>
    </row>
    <row r="45" spans="3:4" x14ac:dyDescent="0.25">
      <c r="C45" t="s">
        <v>1069</v>
      </c>
    </row>
    <row r="47" spans="3:4" x14ac:dyDescent="0.25">
      <c r="C47" t="s">
        <v>1070</v>
      </c>
      <c r="D47" t="s">
        <v>1071</v>
      </c>
    </row>
    <row r="49" spans="2:4" x14ac:dyDescent="0.25">
      <c r="C49" t="s">
        <v>917</v>
      </c>
      <c r="D49" t="s">
        <v>1072</v>
      </c>
    </row>
    <row r="51" spans="2:4" x14ac:dyDescent="0.25">
      <c r="C51" t="s">
        <v>1087</v>
      </c>
      <c r="D51" t="s">
        <v>1086</v>
      </c>
    </row>
    <row r="52" spans="2:4" x14ac:dyDescent="0.25">
      <c r="C52" t="s">
        <v>1088</v>
      </c>
      <c r="D52" t="s">
        <v>1089</v>
      </c>
    </row>
    <row r="56" spans="2:4" x14ac:dyDescent="0.25">
      <c r="C56" t="s">
        <v>1100</v>
      </c>
      <c r="D56" s="1" t="s">
        <v>1101</v>
      </c>
    </row>
    <row r="58" spans="2:4" x14ac:dyDescent="0.25">
      <c r="C58" t="s">
        <v>1126</v>
      </c>
      <c r="D58" t="s">
        <v>1127</v>
      </c>
    </row>
    <row r="60" spans="2:4" x14ac:dyDescent="0.25">
      <c r="C60" t="s">
        <v>1152</v>
      </c>
      <c r="D60" s="1" t="s">
        <v>1153</v>
      </c>
    </row>
    <row r="63" spans="2:4" x14ac:dyDescent="0.25">
      <c r="B63" s="27" t="s">
        <v>1381</v>
      </c>
      <c r="C63" t="s">
        <v>1168</v>
      </c>
      <c r="D63" s="1" t="s">
        <v>1169</v>
      </c>
    </row>
    <row r="65" spans="1:4" x14ac:dyDescent="0.25">
      <c r="B65" s="27" t="s">
        <v>1381</v>
      </c>
      <c r="C65" t="s">
        <v>1176</v>
      </c>
      <c r="D65" s="1" t="s">
        <v>1177</v>
      </c>
    </row>
    <row r="67" spans="1:4" x14ac:dyDescent="0.25">
      <c r="B67" s="25" t="s">
        <v>1379</v>
      </c>
      <c r="C67" t="s">
        <v>1188</v>
      </c>
      <c r="D67" s="1" t="s">
        <v>1189</v>
      </c>
    </row>
    <row r="68" spans="1:4" x14ac:dyDescent="0.25">
      <c r="A68" s="22"/>
      <c r="B68" s="22"/>
      <c r="C68" s="22"/>
    </row>
    <row r="70" spans="1:4" x14ac:dyDescent="0.25">
      <c r="C70" s="23"/>
      <c r="D70" t="s">
        <v>1194</v>
      </c>
    </row>
    <row r="73" spans="1:4" x14ac:dyDescent="0.25">
      <c r="D73" t="s">
        <v>1197</v>
      </c>
    </row>
    <row r="75" spans="1:4" x14ac:dyDescent="0.25">
      <c r="D75" t="s">
        <v>1200</v>
      </c>
    </row>
    <row r="80" spans="1:4" x14ac:dyDescent="0.25">
      <c r="C80" t="s">
        <v>1233</v>
      </c>
      <c r="D80" s="1" t="s">
        <v>1234</v>
      </c>
    </row>
    <row r="81" spans="3:4" x14ac:dyDescent="0.25">
      <c r="C81" s="25" t="s">
        <v>1235</v>
      </c>
    </row>
    <row r="86" spans="3:4" x14ac:dyDescent="0.25">
      <c r="D86" t="s">
        <v>974</v>
      </c>
    </row>
    <row r="90" spans="3:4" x14ac:dyDescent="0.25">
      <c r="C90" t="s">
        <v>1242</v>
      </c>
      <c r="D90" s="1" t="s">
        <v>1243</v>
      </c>
    </row>
    <row r="93" spans="3:4" x14ac:dyDescent="0.25">
      <c r="C93" t="s">
        <v>1269</v>
      </c>
      <c r="D93" t="s">
        <v>1268</v>
      </c>
    </row>
    <row r="96" spans="3:4" x14ac:dyDescent="0.25">
      <c r="C96" t="s">
        <v>1272</v>
      </c>
      <c r="D96" t="s">
        <v>1273</v>
      </c>
    </row>
    <row r="98" spans="3:4" x14ac:dyDescent="0.25">
      <c r="C98" t="s">
        <v>1298</v>
      </c>
      <c r="D98" t="s">
        <v>1299</v>
      </c>
    </row>
    <row r="100" spans="3:4" x14ac:dyDescent="0.25">
      <c r="C100" t="s">
        <v>1300</v>
      </c>
      <c r="D100" t="s">
        <v>1301</v>
      </c>
    </row>
    <row r="102" spans="3:4" x14ac:dyDescent="0.25">
      <c r="C102" t="s">
        <v>1312</v>
      </c>
      <c r="D102" s="1" t="s">
        <v>1312</v>
      </c>
    </row>
    <row r="104" spans="3:4" x14ac:dyDescent="0.25">
      <c r="C104" t="s">
        <v>1317</v>
      </c>
      <c r="D104" s="1" t="s">
        <v>1316</v>
      </c>
    </row>
    <row r="106" spans="3:4" x14ac:dyDescent="0.25">
      <c r="C106" t="s">
        <v>1318</v>
      </c>
      <c r="D106" t="s">
        <v>1319</v>
      </c>
    </row>
    <row r="108" spans="3:4" x14ac:dyDescent="0.25">
      <c r="C108" t="s">
        <v>1320</v>
      </c>
      <c r="D108" t="s">
        <v>1321</v>
      </c>
    </row>
    <row r="110" spans="3:4" x14ac:dyDescent="0.25">
      <c r="C110" t="s">
        <v>1322</v>
      </c>
      <c r="D110" t="s">
        <v>1323</v>
      </c>
    </row>
    <row r="112" spans="3:4" x14ac:dyDescent="0.25">
      <c r="C112" t="s">
        <v>1335</v>
      </c>
      <c r="D112" t="s">
        <v>1336</v>
      </c>
    </row>
    <row r="114" spans="2:4" x14ac:dyDescent="0.25">
      <c r="C114" t="s">
        <v>1337</v>
      </c>
      <c r="D114" t="s">
        <v>1338</v>
      </c>
    </row>
    <row r="116" spans="2:4" x14ac:dyDescent="0.25">
      <c r="C116" t="s">
        <v>1339</v>
      </c>
      <c r="D116" t="s">
        <v>1340</v>
      </c>
    </row>
    <row r="118" spans="2:4" x14ac:dyDescent="0.25">
      <c r="C118" t="s">
        <v>1343</v>
      </c>
      <c r="D118" t="s">
        <v>1344</v>
      </c>
    </row>
    <row r="120" spans="2:4" x14ac:dyDescent="0.25">
      <c r="C120" t="s">
        <v>1345</v>
      </c>
      <c r="D120" t="s">
        <v>1346</v>
      </c>
    </row>
    <row r="121" spans="2:4" x14ac:dyDescent="0.25">
      <c r="B121" s="23"/>
      <c r="C121" s="25" t="s">
        <v>1348</v>
      </c>
    </row>
    <row r="125" spans="2:4" x14ac:dyDescent="0.25">
      <c r="C125" t="s">
        <v>1352</v>
      </c>
      <c r="D125" t="s">
        <v>1351</v>
      </c>
    </row>
    <row r="128" spans="2:4" x14ac:dyDescent="0.25">
      <c r="C128" t="s">
        <v>1325</v>
      </c>
      <c r="D128" t="s">
        <v>1353</v>
      </c>
    </row>
    <row r="130" spans="2:4" x14ac:dyDescent="0.25">
      <c r="C130" t="s">
        <v>1364</v>
      </c>
      <c r="D130" t="s">
        <v>1363</v>
      </c>
    </row>
    <row r="135" spans="2:4" x14ac:dyDescent="0.25">
      <c r="B135" s="28"/>
      <c r="C135" t="s">
        <v>1403</v>
      </c>
      <c r="D135" t="s">
        <v>1404</v>
      </c>
    </row>
    <row r="136" spans="2:4" x14ac:dyDescent="0.25">
      <c r="B136" s="28"/>
    </row>
    <row r="140" spans="2:4" x14ac:dyDescent="0.25">
      <c r="B140" t="s">
        <v>1410</v>
      </c>
      <c r="C140" t="s">
        <v>1412</v>
      </c>
      <c r="D140" s="1" t="s">
        <v>1411</v>
      </c>
    </row>
    <row r="141" spans="2:4" x14ac:dyDescent="0.25">
      <c r="C141" t="s">
        <v>1413</v>
      </c>
      <c r="D141" s="1" t="s">
        <v>1414</v>
      </c>
    </row>
    <row r="147" spans="2:4" x14ac:dyDescent="0.25">
      <c r="B147" t="s">
        <v>1434</v>
      </c>
      <c r="C147" t="s">
        <v>1433</v>
      </c>
      <c r="D147" t="s">
        <v>1432</v>
      </c>
    </row>
    <row r="152" spans="2:4" x14ac:dyDescent="0.25">
      <c r="B152" t="s">
        <v>1452</v>
      </c>
      <c r="C152" t="s">
        <v>1453</v>
      </c>
    </row>
    <row r="159" spans="2:4" x14ac:dyDescent="0.25">
      <c r="D159" t="s">
        <v>1083</v>
      </c>
    </row>
    <row r="164" spans="2:3" x14ac:dyDescent="0.25">
      <c r="B164" t="s">
        <v>1493</v>
      </c>
      <c r="C164" t="s">
        <v>1494</v>
      </c>
    </row>
    <row r="169" spans="2:3" x14ac:dyDescent="0.25">
      <c r="B169" t="s">
        <v>1497</v>
      </c>
      <c r="C169" t="s">
        <v>1498</v>
      </c>
    </row>
    <row r="172" spans="2:3" x14ac:dyDescent="0.25">
      <c r="B172" t="s">
        <v>1508</v>
      </c>
    </row>
    <row r="173" spans="2:3" x14ac:dyDescent="0.25">
      <c r="B173" s="29" t="s">
        <v>1509</v>
      </c>
    </row>
    <row r="175" spans="2:3" x14ac:dyDescent="0.25">
      <c r="B175" t="s">
        <v>1510</v>
      </c>
    </row>
    <row r="177" spans="2:4" x14ac:dyDescent="0.25">
      <c r="B177" t="s">
        <v>1515</v>
      </c>
    </row>
    <row r="178" spans="2:4" x14ac:dyDescent="0.25">
      <c r="B178" t="s">
        <v>1516</v>
      </c>
    </row>
    <row r="180" spans="2:4" x14ac:dyDescent="0.25">
      <c r="B180" t="s">
        <v>1531</v>
      </c>
      <c r="C180" s="1" t="s">
        <v>1532</v>
      </c>
    </row>
    <row r="182" spans="2:4" x14ac:dyDescent="0.25">
      <c r="B182" t="s">
        <v>1533</v>
      </c>
      <c r="C182" t="s">
        <v>1534</v>
      </c>
    </row>
    <row r="184" spans="2:4" x14ac:dyDescent="0.25">
      <c r="B184" t="s">
        <v>1546</v>
      </c>
      <c r="C184" t="s">
        <v>1547</v>
      </c>
    </row>
    <row r="186" spans="2:4" x14ac:dyDescent="0.25">
      <c r="B186" t="s">
        <v>1551</v>
      </c>
      <c r="C186" t="s">
        <v>1552</v>
      </c>
    </row>
    <row r="187" spans="2:4" x14ac:dyDescent="0.25">
      <c r="B187" t="s">
        <v>1553</v>
      </c>
    </row>
    <row r="192" spans="2:4" x14ac:dyDescent="0.25">
      <c r="C192" s="19"/>
      <c r="D192" s="19"/>
    </row>
    <row r="193" spans="3:4" x14ac:dyDescent="0.25">
      <c r="C193" s="19"/>
      <c r="D193" s="20" t="s">
        <v>1109</v>
      </c>
    </row>
    <row r="281" spans="2:4" x14ac:dyDescent="0.25">
      <c r="B281" t="s">
        <v>1556</v>
      </c>
      <c r="C281" t="s">
        <v>1557</v>
      </c>
      <c r="D281" t="s">
        <v>1558</v>
      </c>
    </row>
    <row r="286" spans="2:4" x14ac:dyDescent="0.25">
      <c r="B286" t="s">
        <v>1559</v>
      </c>
    </row>
    <row r="288" spans="2:4" x14ac:dyDescent="0.25">
      <c r="B288" t="s">
        <v>1566</v>
      </c>
      <c r="D288" s="1" t="s">
        <v>1567</v>
      </c>
    </row>
    <row r="290" spans="2:4" x14ac:dyDescent="0.25">
      <c r="B290" t="s">
        <v>1568</v>
      </c>
      <c r="D290" t="s">
        <v>1569</v>
      </c>
    </row>
    <row r="292" spans="2:4" x14ac:dyDescent="0.25">
      <c r="B292" t="s">
        <v>1597</v>
      </c>
      <c r="C292" t="s">
        <v>1598</v>
      </c>
    </row>
    <row r="294" spans="2:4" x14ac:dyDescent="0.25">
      <c r="B294" t="s">
        <v>1621</v>
      </c>
      <c r="C294" t="s">
        <v>1622</v>
      </c>
    </row>
    <row r="296" spans="2:4" x14ac:dyDescent="0.25">
      <c r="B296" t="s">
        <v>1628</v>
      </c>
      <c r="C296" t="s">
        <v>1629</v>
      </c>
    </row>
    <row r="298" spans="2:4" x14ac:dyDescent="0.25">
      <c r="B298" t="s">
        <v>1636</v>
      </c>
      <c r="C298" t="s">
        <v>1637</v>
      </c>
      <c r="D298" s="2" t="s">
        <v>1638</v>
      </c>
    </row>
    <row r="300" spans="2:4" x14ac:dyDescent="0.25">
      <c r="C300" t="s">
        <v>1641</v>
      </c>
    </row>
    <row r="302" spans="2:4" x14ac:dyDescent="0.25">
      <c r="C302" t="s">
        <v>1642</v>
      </c>
    </row>
    <row r="304" spans="2:4" x14ac:dyDescent="0.25">
      <c r="B304" t="s">
        <v>1646</v>
      </c>
      <c r="C304" s="1" t="s">
        <v>1647</v>
      </c>
    </row>
    <row r="306" spans="2:3" x14ac:dyDescent="0.25">
      <c r="B306" t="s">
        <v>1709</v>
      </c>
      <c r="C306" t="s">
        <v>1710</v>
      </c>
    </row>
    <row r="308" spans="2:3" x14ac:dyDescent="0.25">
      <c r="B308" t="s">
        <v>1720</v>
      </c>
      <c r="C308" t="s">
        <v>1719</v>
      </c>
    </row>
    <row r="310" spans="2:3" x14ac:dyDescent="0.25">
      <c r="B310" t="s">
        <v>1721</v>
      </c>
      <c r="C310" t="s">
        <v>1722</v>
      </c>
    </row>
    <row r="312" spans="2:3" x14ac:dyDescent="0.25">
      <c r="B312" t="s">
        <v>1723</v>
      </c>
      <c r="C312" t="s">
        <v>1724</v>
      </c>
    </row>
    <row r="356" spans="2:3" x14ac:dyDescent="0.25">
      <c r="B356" s="28" t="s">
        <v>1794</v>
      </c>
      <c r="C356" s="28"/>
    </row>
    <row r="357" spans="2:3" x14ac:dyDescent="0.25">
      <c r="B357" s="28"/>
      <c r="C357" s="28"/>
    </row>
    <row r="358" spans="2:3" x14ac:dyDescent="0.25">
      <c r="B358" t="s">
        <v>1792</v>
      </c>
    </row>
    <row r="359" spans="2:3" x14ac:dyDescent="0.25">
      <c r="B359" t="s">
        <v>1793</v>
      </c>
    </row>
    <row r="363" spans="2:3" x14ac:dyDescent="0.25">
      <c r="B363" s="28"/>
      <c r="C363" s="28"/>
    </row>
    <row r="364" spans="2:3" x14ac:dyDescent="0.25">
      <c r="B364" s="28" t="s">
        <v>1795</v>
      </c>
      <c r="C364" s="28"/>
    </row>
    <row r="365" spans="2:3" x14ac:dyDescent="0.25">
      <c r="B365" t="s">
        <v>1796</v>
      </c>
      <c r="C365" t="s">
        <v>1797</v>
      </c>
    </row>
    <row r="367" spans="2:3" x14ac:dyDescent="0.25">
      <c r="B367" s="28" t="s">
        <v>1799</v>
      </c>
      <c r="C367" s="28"/>
    </row>
    <row r="368" spans="2:3" x14ac:dyDescent="0.25">
      <c r="B368" t="s">
        <v>1798</v>
      </c>
    </row>
    <row r="370" spans="2:4" x14ac:dyDescent="0.25">
      <c r="B370" s="28" t="s">
        <v>1800</v>
      </c>
      <c r="C370" s="28"/>
    </row>
    <row r="371" spans="2:4" x14ac:dyDescent="0.25">
      <c r="B371" t="s">
        <v>1801</v>
      </c>
    </row>
    <row r="374" spans="2:4" x14ac:dyDescent="0.25">
      <c r="B374" s="34" t="s">
        <v>1838</v>
      </c>
      <c r="C374" s="25"/>
    </row>
    <row r="375" spans="2:4" x14ac:dyDescent="0.25">
      <c r="B375" t="s">
        <v>1839</v>
      </c>
    </row>
    <row r="379" spans="2:4" x14ac:dyDescent="0.25">
      <c r="B379" t="s">
        <v>1286</v>
      </c>
      <c r="C379" t="s">
        <v>1840</v>
      </c>
    </row>
    <row r="381" spans="2:4" x14ac:dyDescent="0.25">
      <c r="B381" t="s">
        <v>1843</v>
      </c>
      <c r="C381" t="s">
        <v>1842</v>
      </c>
      <c r="D381" t="s">
        <v>1844</v>
      </c>
    </row>
    <row r="383" spans="2:4" x14ac:dyDescent="0.25">
      <c r="B383" t="s">
        <v>1845</v>
      </c>
      <c r="C383" t="s">
        <v>1846</v>
      </c>
    </row>
    <row r="385" spans="2:3" x14ac:dyDescent="0.25">
      <c r="B385" t="s">
        <v>1848</v>
      </c>
      <c r="C385" t="s">
        <v>1849</v>
      </c>
    </row>
    <row r="388" spans="2:3" x14ac:dyDescent="0.25">
      <c r="B388" s="2" t="s">
        <v>1850</v>
      </c>
    </row>
    <row r="390" spans="2:3" x14ac:dyDescent="0.25">
      <c r="B390" t="s">
        <v>1847</v>
      </c>
    </row>
    <row r="391" spans="2:3" x14ac:dyDescent="0.25">
      <c r="B391" t="s">
        <v>1851</v>
      </c>
    </row>
    <row r="392" spans="2:3" x14ac:dyDescent="0.25">
      <c r="B392" t="s">
        <v>1852</v>
      </c>
    </row>
    <row r="393" spans="2:3" x14ac:dyDescent="0.25">
      <c r="B393" t="s">
        <v>1853</v>
      </c>
    </row>
    <row r="394" spans="2:3" x14ac:dyDescent="0.25">
      <c r="B394" t="s">
        <v>1854</v>
      </c>
    </row>
    <row r="395" spans="2:3" x14ac:dyDescent="0.25">
      <c r="B395" t="s">
        <v>1855</v>
      </c>
    </row>
    <row r="396" spans="2:3" x14ac:dyDescent="0.25">
      <c r="B396" t="s">
        <v>1856</v>
      </c>
    </row>
    <row r="398" spans="2:3" x14ac:dyDescent="0.25">
      <c r="B398" t="s">
        <v>1879</v>
      </c>
      <c r="C398" t="s">
        <v>1878</v>
      </c>
    </row>
  </sheetData>
  <hyperlinks>
    <hyperlink ref="D13" r:id="rId1" display="https://t.co/4zQZngWilH" xr:uid="{F513D276-3F8E-47DA-9098-08BBC09E9467}"/>
    <hyperlink ref="D20" r:id="rId2" xr:uid="{C86F89DA-8388-4672-A622-7529F0043AD8}"/>
    <hyperlink ref="D14" r:id="rId3" xr:uid="{35200C7A-DDE9-4DF6-9B3E-09454C2F8D1E}"/>
    <hyperlink ref="D11" r:id="rId4" xr:uid="{8C9B7D7E-8611-47C3-8D22-675BFA09B563}"/>
    <hyperlink ref="D9" r:id="rId5" xr:uid="{151BFCF7-7732-4738-8F00-6635DB128B93}"/>
    <hyperlink ref="D35" r:id="rId6" display="https://www.earthshot.institute/" xr:uid="{D0B6FD2C-0ADA-4B33-AAC3-8E567B77783E}"/>
    <hyperlink ref="D80" r:id="rId7" xr:uid="{5966390E-33F5-433C-901D-04E6F2D6A090}"/>
    <hyperlink ref="D90" r:id="rId8" display="https://maritime-executive.com/" xr:uid="{3D7B7E20-0461-4C1B-B978-19B6D3C5239D}"/>
    <hyperlink ref="D102" r:id="rId9" display="https://www.deepblue.institute/" xr:uid="{280F525B-F10F-4222-BEB9-B8DC07D0ECC8}"/>
    <hyperlink ref="D104" r:id="rId10" xr:uid="{68A8F30C-D51B-4D55-8312-F3A0F2014519}"/>
    <hyperlink ref="D23" r:id="rId11" xr:uid="{80AA9177-56FC-4382-A4EA-0EBD2C4BAFD5}"/>
    <hyperlink ref="D65" r:id="rId12" xr:uid="{56AEFF8E-CF76-46D9-91FE-BF0266749375}"/>
    <hyperlink ref="D67" r:id="rId13" xr:uid="{BCF51975-996A-47F7-A7E8-B09721CDCCFE}"/>
    <hyperlink ref="D63" r:id="rId14" xr:uid="{AC11A960-FAD3-4106-B201-6BCA7C00276B}"/>
    <hyperlink ref="D60" r:id="rId15" xr:uid="{FD96ACD8-73D1-43A5-B1BE-E01584DE0E35}"/>
    <hyperlink ref="D140" r:id="rId16" tooltip="https://www.theregister.com/2022/12/07/nautilus_to_bring_floating_datacenters/" xr:uid="{3C51B5CF-88F9-460D-A8B9-FF7496F1A904}"/>
    <hyperlink ref="D141" r:id="rId17" tooltip="https://www.datacenterdynamics.com/en/news/keppel-gets-regulatory-approval-for-floating-data-center-park-in-singapore/" xr:uid="{08A580E9-E500-4816-AA44-53621713732A}"/>
    <hyperlink ref="D56" r:id="rId18" xr:uid="{01653C2F-3B65-4C7E-83D0-9D6858A42519}"/>
    <hyperlink ref="B173" r:id="rId19" xr:uid="{00514778-9426-456E-8E24-1BE205BB838B}"/>
    <hyperlink ref="C180" r:id="rId20" xr:uid="{80FEB977-B85A-4CE5-9847-4D08D44DB7E3}"/>
    <hyperlink ref="D288" r:id="rId21" xr:uid="{9F7F3E7C-3E2D-44BD-97B2-842E5865483B}"/>
    <hyperlink ref="C304" r:id="rId22" xr:uid="{16036F33-EB08-4197-B1F5-806850061426}"/>
  </hyperlinks>
  <pageMargins left="0.7" right="0.7" top="0.75" bottom="0.75" header="0.3" footer="0.3"/>
  <pageSetup orientation="portrait" horizontalDpi="0" verticalDpi="0" r:id="rId23"/>
  <drawing r:id="rId24"/>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8A7A6-C530-4704-95A5-349DCB9208BE}">
  <dimension ref="D11:O20"/>
  <sheetViews>
    <sheetView topLeftCell="A10" workbookViewId="0">
      <selection activeCell="D44" sqref="D44"/>
    </sheetView>
  </sheetViews>
  <sheetFormatPr defaultRowHeight="15" x14ac:dyDescent="0.25"/>
  <cols>
    <col min="4" max="4" width="38.42578125" customWidth="1"/>
    <col min="5" max="5" width="34" customWidth="1"/>
    <col min="15" max="15" width="37.42578125" customWidth="1"/>
  </cols>
  <sheetData>
    <row r="11" spans="4:15" x14ac:dyDescent="0.25">
      <c r="D11" t="s">
        <v>1201</v>
      </c>
      <c r="O11" s="4" t="s">
        <v>1202</v>
      </c>
    </row>
    <row r="13" spans="4:15" x14ac:dyDescent="0.25">
      <c r="O13" t="s">
        <v>1203</v>
      </c>
    </row>
    <row r="14" spans="4:15" x14ac:dyDescent="0.25">
      <c r="O14" t="s">
        <v>1204</v>
      </c>
    </row>
    <row r="15" spans="4:15" x14ac:dyDescent="0.25">
      <c r="O15" t="s">
        <v>1205</v>
      </c>
    </row>
    <row r="16" spans="4:15" x14ac:dyDescent="0.25">
      <c r="O16" t="s">
        <v>1206</v>
      </c>
    </row>
    <row r="17" spans="15:15" x14ac:dyDescent="0.25">
      <c r="O17" t="s">
        <v>1207</v>
      </c>
    </row>
    <row r="18" spans="15:15" x14ac:dyDescent="0.25">
      <c r="O18" t="s">
        <v>1254</v>
      </c>
    </row>
    <row r="19" spans="15:15" x14ac:dyDescent="0.25">
      <c r="O19" t="s">
        <v>1255</v>
      </c>
    </row>
    <row r="20" spans="15:15" x14ac:dyDescent="0.25">
      <c r="O20" t="s">
        <v>1256</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2ADDD-05AF-41E0-A107-63ED12EC2CC9}">
  <dimension ref="A2:R19"/>
  <sheetViews>
    <sheetView workbookViewId="0">
      <selection activeCell="I46" sqref="I46"/>
    </sheetView>
  </sheetViews>
  <sheetFormatPr defaultRowHeight="15" x14ac:dyDescent="0.25"/>
  <cols>
    <col min="1" max="1" width="24.5703125" customWidth="1"/>
    <col min="2" max="2" width="12.5703125" customWidth="1"/>
    <col min="3" max="3" width="13.5703125" customWidth="1"/>
    <col min="4" max="4" width="11.7109375" customWidth="1"/>
    <col min="5" max="5" width="26.7109375" customWidth="1"/>
    <col min="14" max="14" width="15.42578125" customWidth="1"/>
  </cols>
  <sheetData>
    <row r="2" spans="1:18" x14ac:dyDescent="0.25">
      <c r="A2" s="37" t="s">
        <v>100</v>
      </c>
      <c r="B2" s="37"/>
      <c r="C2" s="37"/>
      <c r="D2" s="37"/>
      <c r="E2" s="37"/>
      <c r="F2" s="37"/>
      <c r="G2" s="37"/>
      <c r="H2" s="37"/>
      <c r="I2" s="37"/>
    </row>
    <row r="3" spans="1:18" x14ac:dyDescent="0.25">
      <c r="A3" s="37"/>
      <c r="B3" s="37"/>
      <c r="C3" s="37"/>
      <c r="D3" s="37"/>
      <c r="E3" s="37"/>
      <c r="F3" s="37"/>
      <c r="G3" s="37"/>
      <c r="H3" s="37"/>
      <c r="I3" s="37"/>
    </row>
    <row r="4" spans="1:18" x14ac:dyDescent="0.25">
      <c r="A4" s="37"/>
      <c r="B4" s="37"/>
      <c r="C4" s="37"/>
      <c r="D4" s="37"/>
      <c r="E4" s="37"/>
      <c r="F4" s="37"/>
      <c r="G4" s="37"/>
      <c r="H4" s="37"/>
      <c r="I4" s="37"/>
    </row>
    <row r="5" spans="1:18" x14ac:dyDescent="0.25">
      <c r="A5" s="37"/>
      <c r="B5" s="37"/>
      <c r="C5" s="37"/>
      <c r="D5" s="37"/>
      <c r="E5" s="37"/>
      <c r="F5" s="37"/>
      <c r="G5" s="37"/>
      <c r="H5" s="37"/>
      <c r="I5" s="37"/>
    </row>
    <row r="6" spans="1:18" x14ac:dyDescent="0.25">
      <c r="A6" s="37"/>
      <c r="B6" s="37"/>
      <c r="C6" s="37"/>
      <c r="D6" s="37"/>
      <c r="E6" s="37"/>
      <c r="F6" s="37"/>
      <c r="G6" s="37"/>
      <c r="H6" s="37"/>
      <c r="I6" s="37"/>
    </row>
    <row r="7" spans="1:18" x14ac:dyDescent="0.25">
      <c r="A7" s="37"/>
      <c r="B7" s="37"/>
      <c r="C7" s="37"/>
      <c r="D7" s="37"/>
      <c r="E7" s="37"/>
      <c r="F7" s="37"/>
      <c r="G7" s="37"/>
      <c r="H7" s="37"/>
      <c r="I7" s="37"/>
    </row>
    <row r="8" spans="1:18" x14ac:dyDescent="0.25">
      <c r="A8" s="37"/>
      <c r="B8" s="37"/>
      <c r="C8" s="37"/>
      <c r="D8" s="37"/>
      <c r="E8" s="37"/>
      <c r="F8" s="37"/>
      <c r="G8" s="37"/>
      <c r="H8" s="37"/>
      <c r="I8" s="37"/>
    </row>
    <row r="10" spans="1:18" x14ac:dyDescent="0.25">
      <c r="A10" s="47" t="s">
        <v>313</v>
      </c>
      <c r="B10" s="47"/>
      <c r="C10" s="47"/>
      <c r="D10" s="47"/>
      <c r="E10" s="47"/>
      <c r="F10" s="47"/>
      <c r="G10" s="47"/>
      <c r="L10" s="47" t="s">
        <v>321</v>
      </c>
      <c r="M10" s="47"/>
      <c r="N10" s="47"/>
      <c r="O10" s="47"/>
      <c r="P10" s="47"/>
      <c r="Q10" s="47"/>
      <c r="R10" s="47"/>
    </row>
    <row r="11" spans="1:18" x14ac:dyDescent="0.25">
      <c r="A11" s="2"/>
    </row>
    <row r="12" spans="1:18" x14ac:dyDescent="0.25">
      <c r="A12" s="9" t="s">
        <v>68</v>
      </c>
      <c r="C12" s="9" t="s">
        <v>74</v>
      </c>
      <c r="E12" s="9" t="s">
        <v>317</v>
      </c>
      <c r="L12" s="9" t="s">
        <v>74</v>
      </c>
      <c r="N12" s="9" t="s">
        <v>509</v>
      </c>
    </row>
    <row r="13" spans="1:18" x14ac:dyDescent="0.25">
      <c r="A13" t="s">
        <v>72</v>
      </c>
      <c r="C13" s="7" t="s">
        <v>75</v>
      </c>
      <c r="E13" t="s">
        <v>314</v>
      </c>
      <c r="K13" t="s">
        <v>75</v>
      </c>
      <c r="L13" t="s">
        <v>323</v>
      </c>
      <c r="N13" s="11" t="s">
        <v>510</v>
      </c>
    </row>
    <row r="14" spans="1:18" x14ac:dyDescent="0.25">
      <c r="A14" t="s">
        <v>69</v>
      </c>
      <c r="C14" s="6" t="s">
        <v>76</v>
      </c>
      <c r="E14" t="s">
        <v>315</v>
      </c>
      <c r="K14" t="s">
        <v>76</v>
      </c>
      <c r="N14" s="11" t="s">
        <v>511</v>
      </c>
    </row>
    <row r="15" spans="1:18" x14ac:dyDescent="0.25">
      <c r="A15" t="s">
        <v>71</v>
      </c>
      <c r="C15" t="s">
        <v>320</v>
      </c>
      <c r="E15" t="s">
        <v>316</v>
      </c>
      <c r="K15" t="s">
        <v>320</v>
      </c>
      <c r="N15" s="11"/>
    </row>
    <row r="16" spans="1:18" x14ac:dyDescent="0.25">
      <c r="A16" t="s">
        <v>70</v>
      </c>
      <c r="E16" t="s">
        <v>314</v>
      </c>
      <c r="N16" s="11"/>
    </row>
    <row r="17" spans="1:5" x14ac:dyDescent="0.25">
      <c r="A17" t="s">
        <v>73</v>
      </c>
      <c r="E17" t="s">
        <v>318</v>
      </c>
    </row>
    <row r="18" spans="1:5" x14ac:dyDescent="0.25">
      <c r="A18" t="s">
        <v>80</v>
      </c>
      <c r="E18" t="s">
        <v>300</v>
      </c>
    </row>
    <row r="19" spans="1:5" x14ac:dyDescent="0.25">
      <c r="E19" t="s">
        <v>319</v>
      </c>
    </row>
  </sheetData>
  <mergeCells count="3">
    <mergeCell ref="A2:I8"/>
    <mergeCell ref="A10:G10"/>
    <mergeCell ref="L10:R10"/>
  </mergeCells>
  <pageMargins left="0.7" right="0.7" top="0.75" bottom="0.75" header="0.3" footer="0.3"/>
  <pageSetup orientation="portrait" horizontalDpi="0" verticalDpi="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1F04C-5C4B-419B-AF73-16D1C87BCB7B}">
  <dimension ref="A8:Q58"/>
  <sheetViews>
    <sheetView zoomScale="70" zoomScaleNormal="70" workbookViewId="0">
      <selection activeCell="B36" sqref="B36"/>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9" width="13.28515625" customWidth="1"/>
    <col min="10" max="10" width="13.7109375" customWidth="1"/>
    <col min="11" max="11" width="33.85546875" customWidth="1"/>
    <col min="12" max="12" width="0" hidden="1" customWidth="1"/>
    <col min="13" max="13" width="87.7109375" customWidth="1"/>
    <col min="14" max="14" width="53.7109375" customWidth="1"/>
    <col min="15" max="15" width="46.28515625" customWidth="1"/>
    <col min="16" max="16" width="29.28515625" customWidth="1"/>
  </cols>
  <sheetData>
    <row r="8" spans="2:7" x14ac:dyDescent="0.25">
      <c r="B8" s="40" t="s">
        <v>512</v>
      </c>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7" x14ac:dyDescent="0.25">
      <c r="B17" s="40"/>
      <c r="C17" s="40"/>
      <c r="D17" s="40"/>
      <c r="E17" s="40"/>
      <c r="F17" s="40"/>
      <c r="G17" s="40"/>
    </row>
    <row r="18" spans="1:17" x14ac:dyDescent="0.25">
      <c r="B18" s="40"/>
      <c r="C18" s="40"/>
      <c r="D18" s="40"/>
      <c r="E18" s="40"/>
      <c r="F18" s="40"/>
      <c r="G18" s="40"/>
    </row>
    <row r="19" spans="1:17" x14ac:dyDescent="0.25">
      <c r="B19" s="40"/>
      <c r="C19" s="40"/>
      <c r="D19" s="40"/>
      <c r="E19" s="40"/>
      <c r="F19" s="40"/>
      <c r="G19" s="40"/>
    </row>
    <row r="20" spans="1:17" x14ac:dyDescent="0.25">
      <c r="B20" s="40"/>
      <c r="C20" s="40"/>
      <c r="D20" s="40"/>
      <c r="E20" s="40"/>
      <c r="F20" s="40"/>
      <c r="G20" s="40"/>
    </row>
    <row r="21" spans="1:17" x14ac:dyDescent="0.25">
      <c r="B21" s="40"/>
      <c r="C21" s="40"/>
      <c r="D21" s="40"/>
      <c r="E21" s="40"/>
      <c r="F21" s="40"/>
      <c r="G21" s="40"/>
    </row>
    <row r="22" spans="1:17" x14ac:dyDescent="0.25">
      <c r="B22" s="40"/>
      <c r="C22" s="40"/>
      <c r="D22" s="40"/>
      <c r="E22" s="40"/>
      <c r="F22" s="40"/>
      <c r="G22" s="40"/>
    </row>
    <row r="26" spans="1:17" x14ac:dyDescent="0.25">
      <c r="C26" s="36" t="s">
        <v>83</v>
      </c>
      <c r="D26" s="36"/>
      <c r="E26" s="36"/>
      <c r="F26" s="36"/>
      <c r="G26" s="36"/>
      <c r="H26" s="36"/>
      <c r="I26" s="36"/>
      <c r="J26" s="36"/>
    </row>
    <row r="27" spans="1:17" ht="15" customHeight="1" x14ac:dyDescent="0.25">
      <c r="A27" s="42" t="s">
        <v>91</v>
      </c>
      <c r="B27" s="42" t="s">
        <v>0</v>
      </c>
      <c r="C27" s="41" t="s">
        <v>497</v>
      </c>
      <c r="D27" s="41" t="s">
        <v>498</v>
      </c>
      <c r="E27" s="41" t="s">
        <v>499</v>
      </c>
      <c r="F27" s="41" t="s">
        <v>500</v>
      </c>
      <c r="G27" s="41" t="s">
        <v>501</v>
      </c>
      <c r="H27" s="41" t="s">
        <v>502</v>
      </c>
      <c r="I27" s="41" t="s">
        <v>205</v>
      </c>
      <c r="J27" s="41" t="s">
        <v>81</v>
      </c>
      <c r="K27" s="42" t="s">
        <v>67</v>
      </c>
      <c r="L27" s="4"/>
      <c r="M27" s="43" t="s">
        <v>2</v>
      </c>
      <c r="N27" s="4"/>
      <c r="O27" s="4"/>
      <c r="P27" s="4"/>
      <c r="Q27" s="4"/>
    </row>
    <row r="28" spans="1:17" ht="15" customHeight="1" x14ac:dyDescent="0.25">
      <c r="A28" s="42"/>
      <c r="B28" s="42"/>
      <c r="C28" s="41"/>
      <c r="D28" s="41"/>
      <c r="E28" s="41"/>
      <c r="F28" s="41"/>
      <c r="G28" s="41"/>
      <c r="H28" s="41"/>
      <c r="I28" s="41"/>
      <c r="J28" s="41"/>
      <c r="K28" s="42"/>
      <c r="L28" s="4"/>
      <c r="M28" s="43"/>
      <c r="N28" s="4"/>
      <c r="O28" s="4"/>
      <c r="P28" s="4"/>
      <c r="Q28" s="4"/>
    </row>
    <row r="29" spans="1:17" x14ac:dyDescent="0.25">
      <c r="A29" s="42"/>
      <c r="B29" s="42"/>
      <c r="C29" s="41"/>
      <c r="D29" s="41"/>
      <c r="E29" s="41"/>
      <c r="F29" s="41"/>
      <c r="G29" s="41"/>
      <c r="H29" s="41"/>
      <c r="I29" s="41"/>
      <c r="J29" s="41"/>
      <c r="K29" s="42"/>
      <c r="L29" s="4" t="s">
        <v>19</v>
      </c>
      <c r="M29" s="43"/>
      <c r="N29" s="4" t="s">
        <v>3</v>
      </c>
      <c r="O29" s="4" t="s">
        <v>63</v>
      </c>
      <c r="P29" s="4"/>
      <c r="Q29" s="4"/>
    </row>
    <row r="30" spans="1:17" x14ac:dyDescent="0.25">
      <c r="A30" t="s">
        <v>503</v>
      </c>
      <c r="B30" t="s">
        <v>504</v>
      </c>
      <c r="C30" t="s">
        <v>75</v>
      </c>
      <c r="D30" t="s">
        <v>75</v>
      </c>
      <c r="E30" t="s">
        <v>320</v>
      </c>
      <c r="F30" t="s">
        <v>320</v>
      </c>
      <c r="G30" t="s">
        <v>320</v>
      </c>
      <c r="H30" t="s">
        <v>320</v>
      </c>
      <c r="I30" t="s">
        <v>320</v>
      </c>
      <c r="J30" t="s">
        <v>320</v>
      </c>
      <c r="K30" s="5" t="s">
        <v>207</v>
      </c>
    </row>
    <row r="31" spans="1:17" x14ac:dyDescent="0.25">
      <c r="B31" t="s">
        <v>505</v>
      </c>
      <c r="D31" t="s">
        <v>320</v>
      </c>
      <c r="E31" t="s">
        <v>320</v>
      </c>
      <c r="F31" t="s">
        <v>320</v>
      </c>
      <c r="G31" t="s">
        <v>320</v>
      </c>
      <c r="H31" t="s">
        <v>320</v>
      </c>
      <c r="I31" t="s">
        <v>320</v>
      </c>
      <c r="J31" t="s">
        <v>320</v>
      </c>
      <c r="K31" s="5" t="s">
        <v>513</v>
      </c>
    </row>
    <row r="32" spans="1:17" x14ac:dyDescent="0.25">
      <c r="A32" t="s">
        <v>506</v>
      </c>
      <c r="B32" t="s">
        <v>507</v>
      </c>
      <c r="C32" t="s">
        <v>320</v>
      </c>
      <c r="D32" t="s">
        <v>320</v>
      </c>
      <c r="E32" t="s">
        <v>320</v>
      </c>
      <c r="F32" t="s">
        <v>320</v>
      </c>
      <c r="G32" t="s">
        <v>320</v>
      </c>
      <c r="H32" t="s">
        <v>320</v>
      </c>
      <c r="I32" t="s">
        <v>320</v>
      </c>
      <c r="J32" t="s">
        <v>320</v>
      </c>
      <c r="K32" s="5" t="s">
        <v>72</v>
      </c>
    </row>
    <row r="33" spans="1:13" x14ac:dyDescent="0.25">
      <c r="A33" t="s">
        <v>506</v>
      </c>
      <c r="B33" t="s">
        <v>508</v>
      </c>
      <c r="C33" t="s">
        <v>320</v>
      </c>
      <c r="D33" t="s">
        <v>320</v>
      </c>
      <c r="E33" t="s">
        <v>320</v>
      </c>
      <c r="F33" t="s">
        <v>320</v>
      </c>
      <c r="G33" t="s">
        <v>320</v>
      </c>
      <c r="H33" t="s">
        <v>320</v>
      </c>
      <c r="I33" t="s">
        <v>320</v>
      </c>
      <c r="J33" t="s">
        <v>320</v>
      </c>
      <c r="K33" s="5" t="s">
        <v>72</v>
      </c>
    </row>
    <row r="34" spans="1:13" x14ac:dyDescent="0.25">
      <c r="B34" t="s">
        <v>514</v>
      </c>
      <c r="C34" t="s">
        <v>320</v>
      </c>
      <c r="D34" t="s">
        <v>320</v>
      </c>
      <c r="E34" t="s">
        <v>320</v>
      </c>
      <c r="F34" t="s">
        <v>320</v>
      </c>
      <c r="G34" t="s">
        <v>320</v>
      </c>
      <c r="H34" t="s">
        <v>320</v>
      </c>
      <c r="I34" t="s">
        <v>320</v>
      </c>
      <c r="J34" t="s">
        <v>320</v>
      </c>
      <c r="K34" s="5" t="s">
        <v>72</v>
      </c>
      <c r="M34" s="1"/>
    </row>
    <row r="35" spans="1:13" x14ac:dyDescent="0.25">
      <c r="B35" t="s">
        <v>719</v>
      </c>
      <c r="K35" s="5" t="s">
        <v>72</v>
      </c>
      <c r="M35" s="1"/>
    </row>
    <row r="36" spans="1:13" x14ac:dyDescent="0.25">
      <c r="B36" t="s">
        <v>515</v>
      </c>
      <c r="C36" t="s">
        <v>320</v>
      </c>
      <c r="D36" t="s">
        <v>320</v>
      </c>
      <c r="E36" t="s">
        <v>320</v>
      </c>
      <c r="F36" t="s">
        <v>320</v>
      </c>
      <c r="G36" t="s">
        <v>320</v>
      </c>
      <c r="H36" t="s">
        <v>320</v>
      </c>
      <c r="I36" t="s">
        <v>320</v>
      </c>
      <c r="J36" t="s">
        <v>320</v>
      </c>
      <c r="K36" s="5" t="s">
        <v>72</v>
      </c>
    </row>
    <row r="37" spans="1:13" x14ac:dyDescent="0.25">
      <c r="B37" t="s">
        <v>516</v>
      </c>
      <c r="C37" t="s">
        <v>320</v>
      </c>
      <c r="D37" t="s">
        <v>320</v>
      </c>
      <c r="E37" t="s">
        <v>320</v>
      </c>
      <c r="F37" t="s">
        <v>320</v>
      </c>
      <c r="G37" t="s">
        <v>320</v>
      </c>
      <c r="H37" t="s">
        <v>320</v>
      </c>
      <c r="I37" t="s">
        <v>320</v>
      </c>
      <c r="J37" t="s">
        <v>320</v>
      </c>
      <c r="K37" s="5" t="s">
        <v>72</v>
      </c>
    </row>
    <row r="38" spans="1:13" x14ac:dyDescent="0.25">
      <c r="K38" s="5"/>
      <c r="M38" s="1"/>
    </row>
    <row r="39" spans="1:13" x14ac:dyDescent="0.25">
      <c r="K39" s="5"/>
    </row>
    <row r="40" spans="1:13" x14ac:dyDescent="0.25">
      <c r="K40" s="5"/>
    </row>
    <row r="41" spans="1:13" x14ac:dyDescent="0.25">
      <c r="K41" s="5"/>
    </row>
    <row r="42" spans="1:13" x14ac:dyDescent="0.25">
      <c r="K42" s="5"/>
    </row>
    <row r="43" spans="1:13" x14ac:dyDescent="0.25">
      <c r="K43" s="5"/>
      <c r="M43" s="1"/>
    </row>
    <row r="44" spans="1:13" x14ac:dyDescent="0.25">
      <c r="B44" s="3"/>
      <c r="K44" s="3"/>
      <c r="M44" s="1"/>
    </row>
    <row r="45" spans="1:13" x14ac:dyDescent="0.25">
      <c r="K45" s="5"/>
      <c r="M45" s="1"/>
    </row>
    <row r="46" spans="1:13" x14ac:dyDescent="0.25">
      <c r="K46" s="5"/>
      <c r="M46" s="1"/>
    </row>
    <row r="47" spans="1:13" x14ac:dyDescent="0.25">
      <c r="K47" s="3"/>
      <c r="M47" s="1"/>
    </row>
    <row r="48" spans="1:13" x14ac:dyDescent="0.25">
      <c r="K48" s="5"/>
      <c r="M48" s="1"/>
    </row>
    <row r="49" spans="11:13" x14ac:dyDescent="0.25">
      <c r="K49" s="5"/>
      <c r="M49" s="1"/>
    </row>
    <row r="50" spans="11:13" x14ac:dyDescent="0.25">
      <c r="K50" s="5"/>
    </row>
    <row r="51" spans="11:13" x14ac:dyDescent="0.25">
      <c r="M51" s="1"/>
    </row>
    <row r="52" spans="11:13" x14ac:dyDescent="0.25">
      <c r="M52" s="1"/>
    </row>
    <row r="53" spans="11:13" x14ac:dyDescent="0.25">
      <c r="M53" s="1"/>
    </row>
    <row r="55" spans="11:13" x14ac:dyDescent="0.25">
      <c r="M55" s="1"/>
    </row>
    <row r="56" spans="11:13" x14ac:dyDescent="0.25">
      <c r="M56" s="1"/>
    </row>
    <row r="57" spans="11:13" x14ac:dyDescent="0.25">
      <c r="M57" s="1"/>
    </row>
    <row r="58" spans="11:13" x14ac:dyDescent="0.25">
      <c r="M58" s="1"/>
    </row>
  </sheetData>
  <mergeCells count="14">
    <mergeCell ref="A27:A29"/>
    <mergeCell ref="K27:K29"/>
    <mergeCell ref="M27:M29"/>
    <mergeCell ref="B8:G22"/>
    <mergeCell ref="C26:J26"/>
    <mergeCell ref="C27:C29"/>
    <mergeCell ref="D27:D29"/>
    <mergeCell ref="E27:E29"/>
    <mergeCell ref="F27:F29"/>
    <mergeCell ref="G27:G29"/>
    <mergeCell ref="H27:H29"/>
    <mergeCell ref="I27:I29"/>
    <mergeCell ref="J27:J29"/>
    <mergeCell ref="B27:B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4408DC60-C0A6-4972-9AC5-3D61E1D26C87}">
          <x14:formula1>
            <xm:f>prgrm!$C$13:$C$15</xm:f>
          </x14:formula1>
          <xm:sqref>C30:E59 G30:J59 F30:F39 F41:F59</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B1F864-6734-4697-94D5-07F56C611BFF}">
  <dimension ref="A8:S57"/>
  <sheetViews>
    <sheetView zoomScale="70" zoomScaleNormal="70" workbookViewId="0">
      <selection activeCell="B39" sqref="B39"/>
    </sheetView>
  </sheetViews>
  <sheetFormatPr defaultRowHeight="15" x14ac:dyDescent="0.25"/>
  <cols>
    <col min="1" max="1" width="31" customWidth="1"/>
    <col min="2" max="2" width="50.140625" customWidth="1"/>
    <col min="3" max="3" width="34" customWidth="1"/>
    <col min="4" max="4" width="27.7109375" customWidth="1"/>
    <col min="5" max="5" width="14.42578125" customWidth="1"/>
    <col min="6" max="6" width="14.7109375" customWidth="1"/>
    <col min="7" max="7" width="13.140625" customWidth="1"/>
    <col min="8" max="8" width="16" customWidth="1"/>
    <col min="9" max="9" width="13.140625" customWidth="1"/>
    <col min="10" max="11" width="13.28515625" customWidth="1"/>
    <col min="12" max="12" width="13.7109375" customWidth="1"/>
    <col min="13" max="13" width="33.85546875" customWidth="1"/>
    <col min="14" max="14" width="0" hidden="1" customWidth="1"/>
    <col min="15" max="15" width="87.7109375" customWidth="1"/>
    <col min="16" max="16" width="53.7109375" customWidth="1"/>
    <col min="17" max="17" width="46.28515625" customWidth="1"/>
    <col min="18" max="18" width="29.28515625" customWidth="1"/>
  </cols>
  <sheetData>
    <row r="8" spans="2:9" x14ac:dyDescent="0.25">
      <c r="B8" s="40" t="s">
        <v>698</v>
      </c>
      <c r="C8" s="40"/>
      <c r="D8" s="40"/>
      <c r="E8" s="40"/>
      <c r="F8" s="40"/>
      <c r="G8" s="40"/>
      <c r="H8" s="40"/>
      <c r="I8" s="40"/>
    </row>
    <row r="9" spans="2:9" x14ac:dyDescent="0.25">
      <c r="B9" s="40"/>
      <c r="C9" s="40"/>
      <c r="D9" s="40"/>
      <c r="E9" s="40"/>
      <c r="F9" s="40"/>
      <c r="G9" s="40"/>
      <c r="H9" s="40"/>
      <c r="I9" s="40"/>
    </row>
    <row r="10" spans="2:9" x14ac:dyDescent="0.25">
      <c r="B10" s="40"/>
      <c r="C10" s="40"/>
      <c r="D10" s="40"/>
      <c r="E10" s="40"/>
      <c r="F10" s="40"/>
      <c r="G10" s="40"/>
      <c r="H10" s="40"/>
      <c r="I10" s="40"/>
    </row>
    <row r="11" spans="2:9" x14ac:dyDescent="0.25">
      <c r="B11" s="40"/>
      <c r="C11" s="40"/>
      <c r="D11" s="40"/>
      <c r="E11" s="40"/>
      <c r="F11" s="40"/>
      <c r="G11" s="40"/>
      <c r="H11" s="40"/>
      <c r="I11" s="40"/>
    </row>
    <row r="12" spans="2:9" x14ac:dyDescent="0.25">
      <c r="B12" s="40"/>
      <c r="C12" s="40"/>
      <c r="D12" s="40"/>
      <c r="E12" s="40"/>
      <c r="F12" s="40"/>
      <c r="G12" s="40"/>
      <c r="H12" s="40"/>
      <c r="I12" s="40"/>
    </row>
    <row r="13" spans="2:9" x14ac:dyDescent="0.25">
      <c r="B13" s="40"/>
      <c r="C13" s="40"/>
      <c r="D13" s="40"/>
      <c r="E13" s="40"/>
      <c r="F13" s="40"/>
      <c r="G13" s="40"/>
      <c r="H13" s="40"/>
      <c r="I13" s="40"/>
    </row>
    <row r="14" spans="2:9" x14ac:dyDescent="0.25">
      <c r="B14" s="40"/>
      <c r="C14" s="40"/>
      <c r="D14" s="40"/>
      <c r="E14" s="40"/>
      <c r="F14" s="40"/>
      <c r="G14" s="40"/>
      <c r="H14" s="40"/>
      <c r="I14" s="40"/>
    </row>
    <row r="15" spans="2:9" x14ac:dyDescent="0.25">
      <c r="B15" s="40"/>
      <c r="C15" s="40"/>
      <c r="D15" s="40"/>
      <c r="E15" s="40"/>
      <c r="F15" s="40"/>
      <c r="G15" s="40"/>
      <c r="H15" s="40"/>
      <c r="I15" s="40"/>
    </row>
    <row r="16" spans="2:9" x14ac:dyDescent="0.25">
      <c r="B16" s="40"/>
      <c r="C16" s="40"/>
      <c r="D16" s="40"/>
      <c r="E16" s="40"/>
      <c r="F16" s="40"/>
      <c r="G16" s="40"/>
      <c r="H16" s="40"/>
      <c r="I16" s="40"/>
    </row>
    <row r="17" spans="1:19" x14ac:dyDescent="0.25">
      <c r="B17" s="40"/>
      <c r="C17" s="40"/>
      <c r="D17" s="40"/>
      <c r="E17" s="40"/>
      <c r="F17" s="40"/>
      <c r="G17" s="40"/>
      <c r="H17" s="40"/>
      <c r="I17" s="40"/>
    </row>
    <row r="18" spans="1:19" x14ac:dyDescent="0.25">
      <c r="B18" s="40"/>
      <c r="C18" s="40"/>
      <c r="D18" s="40"/>
      <c r="E18" s="40"/>
      <c r="F18" s="40"/>
      <c r="G18" s="40"/>
      <c r="H18" s="40"/>
      <c r="I18" s="40"/>
    </row>
    <row r="19" spans="1:19" x14ac:dyDescent="0.25">
      <c r="B19" s="40"/>
      <c r="C19" s="40"/>
      <c r="D19" s="40"/>
      <c r="E19" s="40"/>
      <c r="F19" s="40"/>
      <c r="G19" s="40"/>
      <c r="H19" s="40"/>
      <c r="I19" s="40"/>
    </row>
    <row r="20" spans="1:19" x14ac:dyDescent="0.25">
      <c r="B20" s="40"/>
      <c r="C20" s="40"/>
      <c r="D20" s="40"/>
      <c r="E20" s="40"/>
      <c r="F20" s="40"/>
      <c r="G20" s="40"/>
      <c r="H20" s="40"/>
      <c r="I20" s="40"/>
    </row>
    <row r="21" spans="1:19" x14ac:dyDescent="0.25">
      <c r="B21" s="40"/>
      <c r="C21" s="40"/>
      <c r="D21" s="40"/>
      <c r="E21" s="40"/>
      <c r="F21" s="40"/>
      <c r="G21" s="40"/>
      <c r="H21" s="40"/>
      <c r="I21" s="40"/>
    </row>
    <row r="22" spans="1:19" x14ac:dyDescent="0.25">
      <c r="B22" s="40"/>
      <c r="C22" s="40"/>
      <c r="D22" s="40"/>
      <c r="E22" s="40"/>
      <c r="F22" s="40"/>
      <c r="G22" s="40"/>
      <c r="H22" s="40"/>
      <c r="I22" s="40"/>
    </row>
    <row r="26" spans="1:19" x14ac:dyDescent="0.25">
      <c r="E26" s="36" t="s">
        <v>83</v>
      </c>
      <c r="F26" s="36"/>
      <c r="G26" s="36"/>
      <c r="H26" s="36"/>
      <c r="I26" s="36"/>
      <c r="J26" s="36"/>
      <c r="K26" s="36"/>
      <c r="L26" s="36"/>
    </row>
    <row r="27" spans="1:19" ht="15" customHeight="1" x14ac:dyDescent="0.25">
      <c r="A27" s="42"/>
      <c r="B27" s="42" t="s">
        <v>0</v>
      </c>
      <c r="C27" s="42" t="s">
        <v>91</v>
      </c>
      <c r="D27" s="42" t="s">
        <v>693</v>
      </c>
      <c r="E27" s="41" t="s">
        <v>497</v>
      </c>
      <c r="F27" s="41" t="s">
        <v>498</v>
      </c>
      <c r="G27" s="41" t="s">
        <v>499</v>
      </c>
      <c r="H27" s="41" t="s">
        <v>500</v>
      </c>
      <c r="I27" s="41" t="s">
        <v>501</v>
      </c>
      <c r="J27" s="41" t="s">
        <v>502</v>
      </c>
      <c r="K27" s="41" t="s">
        <v>205</v>
      </c>
      <c r="L27" s="41" t="s">
        <v>81</v>
      </c>
      <c r="M27" s="42" t="s">
        <v>67</v>
      </c>
      <c r="N27" s="4"/>
      <c r="O27" s="43" t="s">
        <v>2</v>
      </c>
      <c r="P27" s="4"/>
      <c r="Q27" s="4"/>
      <c r="R27" s="4"/>
      <c r="S27" s="4"/>
    </row>
    <row r="28" spans="1:19" ht="15" customHeight="1" x14ac:dyDescent="0.25">
      <c r="A28" s="42"/>
      <c r="B28" s="42"/>
      <c r="C28" s="42"/>
      <c r="D28" s="42"/>
      <c r="E28" s="41"/>
      <c r="F28" s="41"/>
      <c r="G28" s="41"/>
      <c r="H28" s="41"/>
      <c r="I28" s="41"/>
      <c r="J28" s="41"/>
      <c r="K28" s="41"/>
      <c r="L28" s="41"/>
      <c r="M28" s="42"/>
      <c r="N28" s="4"/>
      <c r="O28" s="43"/>
      <c r="P28" s="4"/>
      <c r="Q28" s="4"/>
      <c r="R28" s="4"/>
      <c r="S28" s="4"/>
    </row>
    <row r="29" spans="1:19" x14ac:dyDescent="0.25">
      <c r="A29" s="42"/>
      <c r="B29" s="42"/>
      <c r="C29" s="42"/>
      <c r="D29" s="42"/>
      <c r="E29" s="41"/>
      <c r="F29" s="41"/>
      <c r="G29" s="41"/>
      <c r="H29" s="41"/>
      <c r="I29" s="41"/>
      <c r="J29" s="41"/>
      <c r="K29" s="41"/>
      <c r="L29" s="41"/>
      <c r="M29" s="42"/>
      <c r="N29" s="4" t="s">
        <v>19</v>
      </c>
      <c r="O29" s="43"/>
      <c r="P29" s="4" t="s">
        <v>3</v>
      </c>
      <c r="Q29" s="4" t="s">
        <v>63</v>
      </c>
      <c r="R29" s="4"/>
      <c r="S29" s="4"/>
    </row>
    <row r="30" spans="1:19" x14ac:dyDescent="0.25">
      <c r="B30" t="s">
        <v>504</v>
      </c>
      <c r="C30" t="s">
        <v>503</v>
      </c>
      <c r="D30" t="s">
        <v>694</v>
      </c>
      <c r="E30" t="s">
        <v>75</v>
      </c>
      <c r="F30" t="s">
        <v>75</v>
      </c>
      <c r="G30" t="s">
        <v>320</v>
      </c>
      <c r="H30" t="s">
        <v>320</v>
      </c>
      <c r="I30" t="s">
        <v>320</v>
      </c>
      <c r="J30" t="s">
        <v>320</v>
      </c>
      <c r="K30" t="s">
        <v>320</v>
      </c>
      <c r="L30" t="s">
        <v>320</v>
      </c>
      <c r="M30" s="5" t="s">
        <v>207</v>
      </c>
    </row>
    <row r="31" spans="1:19" x14ac:dyDescent="0.25">
      <c r="B31" t="s">
        <v>505</v>
      </c>
      <c r="D31" t="s">
        <v>695</v>
      </c>
      <c r="F31" t="s">
        <v>320</v>
      </c>
      <c r="G31" t="s">
        <v>320</v>
      </c>
      <c r="H31" t="s">
        <v>320</v>
      </c>
      <c r="I31" t="s">
        <v>320</v>
      </c>
      <c r="J31" t="s">
        <v>320</v>
      </c>
      <c r="K31" t="s">
        <v>320</v>
      </c>
      <c r="L31" t="s">
        <v>320</v>
      </c>
      <c r="M31" s="5"/>
    </row>
    <row r="32" spans="1:19" x14ac:dyDescent="0.25">
      <c r="B32" t="s">
        <v>507</v>
      </c>
      <c r="C32" t="s">
        <v>506</v>
      </c>
      <c r="D32" t="s">
        <v>696</v>
      </c>
      <c r="E32" t="s">
        <v>320</v>
      </c>
      <c r="F32" t="s">
        <v>320</v>
      </c>
      <c r="G32" t="s">
        <v>320</v>
      </c>
      <c r="H32" t="s">
        <v>320</v>
      </c>
      <c r="I32" t="s">
        <v>320</v>
      </c>
      <c r="J32" t="s">
        <v>320</v>
      </c>
      <c r="K32" t="s">
        <v>320</v>
      </c>
      <c r="L32" t="s">
        <v>320</v>
      </c>
      <c r="M32" s="5" t="s">
        <v>72</v>
      </c>
    </row>
    <row r="33" spans="2:15" x14ac:dyDescent="0.25">
      <c r="B33" t="s">
        <v>508</v>
      </c>
      <c r="C33" t="s">
        <v>506</v>
      </c>
      <c r="D33" t="s">
        <v>697</v>
      </c>
      <c r="E33" t="s">
        <v>320</v>
      </c>
      <c r="F33" t="s">
        <v>320</v>
      </c>
      <c r="G33" t="s">
        <v>320</v>
      </c>
      <c r="H33" t="s">
        <v>320</v>
      </c>
      <c r="I33" t="s">
        <v>320</v>
      </c>
      <c r="J33" t="s">
        <v>320</v>
      </c>
      <c r="K33" t="s">
        <v>320</v>
      </c>
      <c r="L33" t="s">
        <v>320</v>
      </c>
      <c r="M33" s="5" t="s">
        <v>72</v>
      </c>
    </row>
    <row r="34" spans="2:15" x14ac:dyDescent="0.25">
      <c r="B34" t="s">
        <v>514</v>
      </c>
      <c r="E34" t="s">
        <v>320</v>
      </c>
      <c r="F34" t="s">
        <v>320</v>
      </c>
      <c r="G34" t="s">
        <v>320</v>
      </c>
      <c r="H34" t="s">
        <v>320</v>
      </c>
      <c r="I34" t="s">
        <v>320</v>
      </c>
      <c r="J34" t="s">
        <v>320</v>
      </c>
      <c r="K34" t="s">
        <v>320</v>
      </c>
      <c r="L34" t="s">
        <v>320</v>
      </c>
      <c r="M34" s="5" t="s">
        <v>72</v>
      </c>
      <c r="O34" s="1"/>
    </row>
    <row r="35" spans="2:15" x14ac:dyDescent="0.25">
      <c r="B35" t="s">
        <v>720</v>
      </c>
      <c r="C35" t="s">
        <v>719</v>
      </c>
      <c r="E35" t="s">
        <v>320</v>
      </c>
      <c r="F35" t="s">
        <v>320</v>
      </c>
      <c r="G35" t="s">
        <v>320</v>
      </c>
      <c r="H35" t="s">
        <v>320</v>
      </c>
      <c r="I35" t="s">
        <v>320</v>
      </c>
      <c r="J35" t="s">
        <v>320</v>
      </c>
      <c r="K35" t="s">
        <v>320</v>
      </c>
      <c r="L35" t="s">
        <v>320</v>
      </c>
      <c r="M35" s="5" t="s">
        <v>72</v>
      </c>
    </row>
    <row r="36" spans="2:15" x14ac:dyDescent="0.25">
      <c r="B36" t="s">
        <v>515</v>
      </c>
      <c r="E36" t="s">
        <v>320</v>
      </c>
      <c r="F36" t="s">
        <v>320</v>
      </c>
      <c r="G36" t="s">
        <v>320</v>
      </c>
      <c r="H36" t="s">
        <v>320</v>
      </c>
      <c r="I36" t="s">
        <v>320</v>
      </c>
      <c r="J36" t="s">
        <v>320</v>
      </c>
      <c r="K36" t="s">
        <v>320</v>
      </c>
      <c r="L36" t="s">
        <v>320</v>
      </c>
      <c r="M36" s="5" t="s">
        <v>72</v>
      </c>
    </row>
    <row r="37" spans="2:15" x14ac:dyDescent="0.25">
      <c r="M37" s="5"/>
      <c r="O37" s="1"/>
    </row>
    <row r="38" spans="2:15" x14ac:dyDescent="0.25">
      <c r="M38" s="5"/>
    </row>
    <row r="39" spans="2:15" x14ac:dyDescent="0.25">
      <c r="M39" s="5"/>
    </row>
    <row r="40" spans="2:15" x14ac:dyDescent="0.25">
      <c r="M40" s="5"/>
    </row>
    <row r="41" spans="2:15" x14ac:dyDescent="0.25">
      <c r="M41" s="5"/>
    </row>
    <row r="42" spans="2:15" x14ac:dyDescent="0.25">
      <c r="M42" s="5"/>
      <c r="O42" s="1"/>
    </row>
    <row r="43" spans="2:15" x14ac:dyDescent="0.25">
      <c r="B43" s="3"/>
      <c r="C43" s="3"/>
      <c r="D43" s="3"/>
      <c r="M43" s="3"/>
      <c r="O43" s="1"/>
    </row>
    <row r="44" spans="2:15" x14ac:dyDescent="0.25">
      <c r="M44" s="5"/>
      <c r="O44" s="1"/>
    </row>
    <row r="45" spans="2:15" x14ac:dyDescent="0.25">
      <c r="M45" s="5"/>
      <c r="O45" s="1"/>
    </row>
    <row r="46" spans="2:15" x14ac:dyDescent="0.25">
      <c r="M46" s="3"/>
      <c r="O46" s="1"/>
    </row>
    <row r="47" spans="2:15" x14ac:dyDescent="0.25">
      <c r="M47" s="5"/>
      <c r="O47" s="1"/>
    </row>
    <row r="48" spans="2:15" x14ac:dyDescent="0.25">
      <c r="M48" s="5"/>
      <c r="O48" s="1"/>
    </row>
    <row r="49" spans="13:15" x14ac:dyDescent="0.25">
      <c r="M49" s="5"/>
    </row>
    <row r="50" spans="13:15" x14ac:dyDescent="0.25">
      <c r="O50" s="1"/>
    </row>
    <row r="51" spans="13:15" x14ac:dyDescent="0.25">
      <c r="O51" s="1"/>
    </row>
    <row r="52" spans="13:15" x14ac:dyDescent="0.25">
      <c r="O52" s="1"/>
    </row>
    <row r="54" spans="13:15" x14ac:dyDescent="0.25">
      <c r="O54" s="1"/>
    </row>
    <row r="55" spans="13:15" x14ac:dyDescent="0.25">
      <c r="O55" s="1"/>
    </row>
    <row r="56" spans="13:15" x14ac:dyDescent="0.25">
      <c r="O56" s="1"/>
    </row>
    <row r="57" spans="13:15" x14ac:dyDescent="0.25">
      <c r="O57" s="1"/>
    </row>
  </sheetData>
  <mergeCells count="16">
    <mergeCell ref="M27:M29"/>
    <mergeCell ref="O27:O29"/>
    <mergeCell ref="C27:C29"/>
    <mergeCell ref="D27:D29"/>
    <mergeCell ref="B8:I22"/>
    <mergeCell ref="E26:L26"/>
    <mergeCell ref="H27:H29"/>
    <mergeCell ref="I27:I29"/>
    <mergeCell ref="J27:J29"/>
    <mergeCell ref="K27:K29"/>
    <mergeCell ref="L27:L29"/>
    <mergeCell ref="A27:A29"/>
    <mergeCell ref="B27:B29"/>
    <mergeCell ref="E27:E29"/>
    <mergeCell ref="F27:F29"/>
    <mergeCell ref="G27:G29"/>
  </mergeCells>
  <pageMargins left="0.7" right="0.7" top="0.75" bottom="0.75" header="0.3" footer="0.3"/>
  <pageSetup orientation="portrait" horizontalDpi="0" verticalDpi="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96CE013E-CA9E-4A3B-BBA6-E3384C157DF1}">
          <x14:formula1>
            <xm:f>prgrm!$C$13:$C$15</xm:f>
          </x14:formula1>
          <xm:sqref>E30:G58 I30:L58 H30:H38 H40:H58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35726-F319-436A-8943-0397ACD4F6EF}">
  <dimension ref="A8:R57"/>
  <sheetViews>
    <sheetView zoomScale="85" zoomScaleNormal="85" workbookViewId="0">
      <selection activeCell="D39" sqref="D39"/>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40"/>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8" x14ac:dyDescent="0.25">
      <c r="B17" s="40"/>
      <c r="C17" s="40"/>
      <c r="D17" s="40"/>
      <c r="E17" s="40"/>
      <c r="F17" s="40"/>
      <c r="G17" s="40"/>
    </row>
    <row r="18" spans="1:18" x14ac:dyDescent="0.25">
      <c r="B18" s="40"/>
      <c r="C18" s="40"/>
      <c r="D18" s="40"/>
      <c r="E18" s="40"/>
      <c r="F18" s="40"/>
      <c r="G18" s="40"/>
    </row>
    <row r="19" spans="1:18" x14ac:dyDescent="0.25">
      <c r="B19" s="40"/>
      <c r="C19" s="40"/>
      <c r="D19" s="40"/>
      <c r="E19" s="40"/>
      <c r="F19" s="40"/>
      <c r="G19" s="40"/>
    </row>
    <row r="20" spans="1:18" x14ac:dyDescent="0.25">
      <c r="B20" s="40"/>
      <c r="C20" s="40"/>
      <c r="D20" s="40"/>
      <c r="E20" s="40"/>
      <c r="F20" s="40"/>
      <c r="G20" s="40"/>
    </row>
    <row r="21" spans="1:18" x14ac:dyDescent="0.25">
      <c r="B21" s="40"/>
      <c r="C21" s="40"/>
      <c r="D21" s="40"/>
      <c r="E21" s="40"/>
      <c r="F21" s="40"/>
      <c r="G21" s="40"/>
    </row>
    <row r="22" spans="1:18" x14ac:dyDescent="0.25">
      <c r="B22" s="40"/>
      <c r="C22" s="40"/>
      <c r="D22" s="40"/>
      <c r="E22" s="40"/>
      <c r="F22" s="40"/>
      <c r="G22" s="40"/>
    </row>
    <row r="26" spans="1:18" x14ac:dyDescent="0.25">
      <c r="C26" s="36" t="s">
        <v>83</v>
      </c>
      <c r="D26" s="36"/>
      <c r="E26" s="36"/>
      <c r="F26" s="36"/>
      <c r="G26" s="36"/>
      <c r="H26" s="36"/>
      <c r="I26" s="36"/>
      <c r="J26" s="36"/>
      <c r="K26" s="36"/>
    </row>
    <row r="27" spans="1:18" ht="15" customHeight="1" x14ac:dyDescent="0.25">
      <c r="A27" s="4"/>
      <c r="B27" s="4"/>
      <c r="C27" s="41" t="s">
        <v>199</v>
      </c>
      <c r="D27" s="41" t="s">
        <v>200</v>
      </c>
      <c r="E27" s="41" t="s">
        <v>201</v>
      </c>
      <c r="F27" s="41" t="s">
        <v>202</v>
      </c>
      <c r="G27" s="41" t="s">
        <v>203</v>
      </c>
      <c r="H27" s="41" t="s">
        <v>78</v>
      </c>
      <c r="I27" s="41" t="s">
        <v>204</v>
      </c>
      <c r="J27" s="41" t="s">
        <v>205</v>
      </c>
      <c r="K27" s="41" t="s">
        <v>82</v>
      </c>
      <c r="L27" s="4"/>
      <c r="M27" s="4"/>
      <c r="N27" s="4"/>
      <c r="O27" s="4"/>
      <c r="P27" s="4"/>
      <c r="Q27" s="4"/>
      <c r="R27" s="4"/>
    </row>
    <row r="28" spans="1:18" ht="15" customHeight="1" x14ac:dyDescent="0.25">
      <c r="A28" s="4"/>
      <c r="B28" s="4"/>
      <c r="C28" s="41"/>
      <c r="D28" s="41"/>
      <c r="E28" s="41"/>
      <c r="F28" s="41"/>
      <c r="G28" s="41"/>
      <c r="H28" s="41"/>
      <c r="I28" s="41"/>
      <c r="J28" s="41"/>
      <c r="K28" s="41"/>
      <c r="L28" s="4"/>
      <c r="M28" s="4"/>
      <c r="N28" s="4"/>
      <c r="O28" s="4"/>
      <c r="P28" s="4"/>
      <c r="Q28" s="4"/>
      <c r="R28" s="4"/>
    </row>
    <row r="29" spans="1:18" x14ac:dyDescent="0.25">
      <c r="A29" s="4" t="s">
        <v>91</v>
      </c>
      <c r="B29" s="4" t="s">
        <v>0</v>
      </c>
      <c r="C29" s="41"/>
      <c r="D29" s="41"/>
      <c r="E29" s="41"/>
      <c r="F29" s="41"/>
      <c r="G29" s="41"/>
      <c r="H29" s="41"/>
      <c r="I29" s="41"/>
      <c r="J29" s="41"/>
      <c r="K29" s="41"/>
      <c r="L29" s="4" t="s">
        <v>67</v>
      </c>
      <c r="M29" s="4" t="s">
        <v>19</v>
      </c>
      <c r="N29" s="4" t="s">
        <v>2</v>
      </c>
      <c r="O29" s="4" t="s">
        <v>3</v>
      </c>
      <c r="P29" s="4" t="s">
        <v>63</v>
      </c>
      <c r="Q29" s="4"/>
      <c r="R29" s="4"/>
    </row>
    <row r="30" spans="1:18" x14ac:dyDescent="0.25">
      <c r="B30" t="s">
        <v>334</v>
      </c>
      <c r="C30" t="str">
        <f>BooleanTrueCheck</f>
        <v>yeah</v>
      </c>
      <c r="D30" t="s">
        <v>320</v>
      </c>
      <c r="E30" t="s">
        <v>320</v>
      </c>
      <c r="F30" t="s">
        <v>320</v>
      </c>
      <c r="G30" t="s">
        <v>320</v>
      </c>
      <c r="H30" t="s">
        <v>320</v>
      </c>
      <c r="I30" t="s">
        <v>320</v>
      </c>
      <c r="J30" t="s">
        <v>320</v>
      </c>
      <c r="K30" t="s">
        <v>320</v>
      </c>
      <c r="L30" s="5"/>
      <c r="N30" t="s">
        <v>333</v>
      </c>
      <c r="O30" t="s">
        <v>343</v>
      </c>
    </row>
    <row r="31" spans="1:18" x14ac:dyDescent="0.25">
      <c r="B31" t="s">
        <v>335</v>
      </c>
      <c r="L31" s="5"/>
      <c r="N31" t="s">
        <v>336</v>
      </c>
      <c r="O31" t="s">
        <v>343</v>
      </c>
    </row>
    <row r="32" spans="1:18" x14ac:dyDescent="0.25">
      <c r="B32" s="4" t="s">
        <v>337</v>
      </c>
      <c r="L32" s="5"/>
      <c r="O32" t="s">
        <v>343</v>
      </c>
    </row>
    <row r="33" spans="1:15" x14ac:dyDescent="0.25">
      <c r="B33" s="4" t="s">
        <v>338</v>
      </c>
      <c r="L33" s="5"/>
      <c r="O33" t="s">
        <v>343</v>
      </c>
    </row>
    <row r="34" spans="1:15" x14ac:dyDescent="0.25">
      <c r="B34" s="4" t="s">
        <v>339</v>
      </c>
      <c r="L34" s="5"/>
      <c r="N34" s="1" t="s">
        <v>645</v>
      </c>
      <c r="O34" t="s">
        <v>343</v>
      </c>
    </row>
    <row r="35" spans="1:15" x14ac:dyDescent="0.25">
      <c r="B35" s="4" t="s">
        <v>340</v>
      </c>
      <c r="L35" s="5"/>
      <c r="O35" t="s">
        <v>343</v>
      </c>
    </row>
    <row r="36" spans="1:15" x14ac:dyDescent="0.25">
      <c r="A36" t="s">
        <v>103</v>
      </c>
      <c r="B36" s="4" t="s">
        <v>341</v>
      </c>
      <c r="L36" s="5"/>
      <c r="N36" t="s">
        <v>342</v>
      </c>
      <c r="O36" t="s">
        <v>343</v>
      </c>
    </row>
    <row r="37" spans="1:15" x14ac:dyDescent="0.25">
      <c r="A37" t="s">
        <v>353</v>
      </c>
      <c r="B37" s="4" t="s">
        <v>354</v>
      </c>
      <c r="L37" s="5"/>
      <c r="N37" s="1" t="s">
        <v>355</v>
      </c>
    </row>
    <row r="38" spans="1:15" x14ac:dyDescent="0.25">
      <c r="B38" s="4" t="s">
        <v>390</v>
      </c>
      <c r="L38" s="5"/>
      <c r="N38" t="s">
        <v>391</v>
      </c>
      <c r="O38" t="s">
        <v>343</v>
      </c>
    </row>
    <row r="39" spans="1:15" x14ac:dyDescent="0.25">
      <c r="B39" s="4" t="s">
        <v>721</v>
      </c>
      <c r="L39" s="5"/>
      <c r="N39" t="s">
        <v>722</v>
      </c>
    </row>
    <row r="40" spans="1:15" x14ac:dyDescent="0.25">
      <c r="B40" s="4" t="s">
        <v>1076</v>
      </c>
      <c r="L40" s="5"/>
      <c r="N40" t="s">
        <v>1077</v>
      </c>
    </row>
    <row r="41" spans="1:15" x14ac:dyDescent="0.25">
      <c r="B41" s="4" t="s">
        <v>648</v>
      </c>
      <c r="L41" s="5"/>
    </row>
    <row r="42" spans="1:15" x14ac:dyDescent="0.25">
      <c r="B42" s="4" t="s">
        <v>1727</v>
      </c>
      <c r="L42" s="5"/>
      <c r="N42" s="1" t="s">
        <v>1728</v>
      </c>
    </row>
    <row r="43" spans="1:15" x14ac:dyDescent="0.25">
      <c r="B43" s="3"/>
      <c r="L43" s="3"/>
      <c r="N43" s="1"/>
    </row>
    <row r="44" spans="1:15" x14ac:dyDescent="0.25">
      <c r="L44" s="5"/>
      <c r="N44" s="1"/>
    </row>
    <row r="45" spans="1:15" x14ac:dyDescent="0.25">
      <c r="L45" s="5"/>
      <c r="N45" s="1"/>
    </row>
    <row r="46" spans="1:15" x14ac:dyDescent="0.25">
      <c r="L46" s="3"/>
      <c r="N46" s="1"/>
    </row>
    <row r="47" spans="1:15" x14ac:dyDescent="0.25">
      <c r="L47" s="5"/>
      <c r="N47" s="1"/>
    </row>
    <row r="48" spans="1:15" x14ac:dyDescent="0.25">
      <c r="L48" s="5"/>
      <c r="N48" s="1"/>
    </row>
    <row r="49" spans="12:14" x14ac:dyDescent="0.25">
      <c r="L49" s="5"/>
    </row>
    <row r="50" spans="12:14" x14ac:dyDescent="0.25">
      <c r="N50" s="1"/>
    </row>
    <row r="51" spans="12:14" x14ac:dyDescent="0.25">
      <c r="N51" s="1"/>
    </row>
    <row r="52" spans="12:14" x14ac:dyDescent="0.25">
      <c r="N52" s="1"/>
    </row>
    <row r="54" spans="12:14" x14ac:dyDescent="0.25">
      <c r="N54" s="1"/>
    </row>
    <row r="55" spans="12:14" x14ac:dyDescent="0.25">
      <c r="N55" s="1"/>
    </row>
    <row r="56" spans="12:14" x14ac:dyDescent="0.25">
      <c r="N56" s="1"/>
    </row>
    <row r="57" spans="12:14" x14ac:dyDescent="0.25">
      <c r="N57" s="1"/>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4" r:id="rId1" display="https://www.corning.com/worldwide/en.html" xr:uid="{CB9E5AEE-E273-476B-88CA-87D1D556E196}"/>
  </hyperlinks>
  <pageMargins left="0.7" right="0.7" top="0.75" bottom="0.75" header="0.3" footer="0.3"/>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52B9CAA2-2722-4DDA-92AD-50157515743D}">
          <x14:formula1>
            <xm:f>prgrm!$C$13:$C$15</xm:f>
          </x14:formula1>
          <xm:sqref>C30:K58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4FEBA-6E0F-412A-9E6D-90BA541091FE}">
  <dimension ref="A8:R134"/>
  <sheetViews>
    <sheetView topLeftCell="A34" zoomScale="70" zoomScaleNormal="70" workbookViewId="0">
      <selection activeCell="B126" sqref="B126"/>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10" width="13.28515625" customWidth="1"/>
    <col min="11" max="11" width="13.7109375" customWidth="1"/>
    <col min="12" max="12" width="33.85546875" customWidth="1"/>
    <col min="13" max="13" width="0" hidden="1" customWidth="1"/>
    <col min="14" max="14" width="87.7109375" customWidth="1"/>
    <col min="15" max="15" width="53.7109375" customWidth="1"/>
    <col min="16" max="16" width="46.28515625" customWidth="1"/>
    <col min="17" max="17" width="29.28515625" customWidth="1"/>
  </cols>
  <sheetData>
    <row r="8" spans="2:7" x14ac:dyDescent="0.25">
      <c r="B8" s="40" t="s">
        <v>406</v>
      </c>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8" x14ac:dyDescent="0.25">
      <c r="B17" s="40"/>
      <c r="C17" s="40"/>
      <c r="D17" s="40"/>
      <c r="E17" s="40"/>
      <c r="F17" s="40"/>
      <c r="G17" s="40"/>
    </row>
    <row r="18" spans="1:18" x14ac:dyDescent="0.25">
      <c r="B18" s="40"/>
      <c r="C18" s="40"/>
      <c r="D18" s="40"/>
      <c r="E18" s="40"/>
      <c r="F18" s="40"/>
      <c r="G18" s="40"/>
    </row>
    <row r="19" spans="1:18" x14ac:dyDescent="0.25">
      <c r="B19" s="40"/>
      <c r="C19" s="40"/>
      <c r="D19" s="40"/>
      <c r="E19" s="40"/>
      <c r="F19" s="40"/>
      <c r="G19" s="40"/>
    </row>
    <row r="20" spans="1:18" x14ac:dyDescent="0.25">
      <c r="B20" s="40"/>
      <c r="C20" s="40"/>
      <c r="D20" s="40"/>
      <c r="E20" s="40"/>
      <c r="F20" s="40"/>
      <c r="G20" s="40"/>
    </row>
    <row r="21" spans="1:18" x14ac:dyDescent="0.25">
      <c r="B21" s="40"/>
      <c r="C21" s="40"/>
      <c r="D21" s="40"/>
      <c r="E21" s="40"/>
      <c r="F21" s="40"/>
      <c r="G21" s="40"/>
    </row>
    <row r="22" spans="1:18" x14ac:dyDescent="0.25">
      <c r="B22" s="40"/>
      <c r="C22" s="40"/>
      <c r="D22" s="40"/>
      <c r="E22" s="40"/>
      <c r="F22" s="40"/>
      <c r="G22" s="40"/>
    </row>
    <row r="26" spans="1:18" x14ac:dyDescent="0.25">
      <c r="C26" s="36" t="s">
        <v>83</v>
      </c>
      <c r="D26" s="36"/>
      <c r="E26" s="36"/>
      <c r="F26" s="36"/>
      <c r="G26" s="36"/>
      <c r="H26" s="36"/>
      <c r="I26" s="36"/>
      <c r="J26" s="36"/>
      <c r="K26" s="36"/>
    </row>
    <row r="27" spans="1:18" ht="15" customHeight="1" x14ac:dyDescent="0.25">
      <c r="A27" s="4"/>
      <c r="B27" s="4"/>
      <c r="C27" s="41" t="s">
        <v>199</v>
      </c>
      <c r="D27" s="41" t="s">
        <v>200</v>
      </c>
      <c r="E27" s="41" t="s">
        <v>201</v>
      </c>
      <c r="F27" s="41" t="s">
        <v>202</v>
      </c>
      <c r="G27" s="41" t="s">
        <v>203</v>
      </c>
      <c r="H27" s="41" t="s">
        <v>78</v>
      </c>
      <c r="I27" s="41" t="s">
        <v>204</v>
      </c>
      <c r="J27" s="41" t="s">
        <v>205</v>
      </c>
      <c r="K27" s="41" t="s">
        <v>82</v>
      </c>
      <c r="L27" s="4"/>
      <c r="M27" s="4"/>
      <c r="N27" s="4"/>
      <c r="O27" s="4"/>
      <c r="P27" s="4"/>
      <c r="Q27" s="4"/>
      <c r="R27" s="4"/>
    </row>
    <row r="28" spans="1:18" ht="15" customHeight="1" x14ac:dyDescent="0.25">
      <c r="A28" s="4"/>
      <c r="B28" s="4"/>
      <c r="C28" s="41"/>
      <c r="D28" s="41"/>
      <c r="E28" s="41"/>
      <c r="F28" s="41"/>
      <c r="G28" s="41"/>
      <c r="H28" s="41"/>
      <c r="I28" s="41"/>
      <c r="J28" s="41"/>
      <c r="K28" s="41"/>
      <c r="L28" s="4"/>
      <c r="M28" s="4"/>
      <c r="N28" s="4"/>
      <c r="O28" s="4"/>
      <c r="P28" s="4"/>
      <c r="Q28" s="4"/>
      <c r="R28" s="4"/>
    </row>
    <row r="29" spans="1:18" x14ac:dyDescent="0.25">
      <c r="A29" s="4" t="s">
        <v>91</v>
      </c>
      <c r="B29" s="4" t="s">
        <v>0</v>
      </c>
      <c r="C29" s="41"/>
      <c r="D29" s="41"/>
      <c r="E29" s="41"/>
      <c r="F29" s="41"/>
      <c r="G29" s="41"/>
      <c r="H29" s="41"/>
      <c r="I29" s="41"/>
      <c r="J29" s="41"/>
      <c r="K29" s="41"/>
      <c r="L29" s="4" t="s">
        <v>67</v>
      </c>
      <c r="M29" s="4" t="s">
        <v>19</v>
      </c>
      <c r="N29" s="4" t="s">
        <v>2</v>
      </c>
      <c r="O29" s="4" t="s">
        <v>3</v>
      </c>
      <c r="P29" s="4" t="s">
        <v>63</v>
      </c>
      <c r="Q29" s="4"/>
      <c r="R29" s="4"/>
    </row>
    <row r="30" spans="1:18" x14ac:dyDescent="0.25">
      <c r="B30" t="s">
        <v>206</v>
      </c>
      <c r="C30" t="str">
        <f>BooleanTrueCheck</f>
        <v>yeah</v>
      </c>
      <c r="D30" t="s">
        <v>320</v>
      </c>
      <c r="E30" t="s">
        <v>320</v>
      </c>
      <c r="F30" t="s">
        <v>320</v>
      </c>
      <c r="G30" t="s">
        <v>320</v>
      </c>
      <c r="H30" t="s">
        <v>320</v>
      </c>
      <c r="I30" t="s">
        <v>320</v>
      </c>
      <c r="J30" t="s">
        <v>320</v>
      </c>
      <c r="K30" t="s">
        <v>320</v>
      </c>
      <c r="L30" s="5" t="s">
        <v>207</v>
      </c>
      <c r="N30" t="s">
        <v>208</v>
      </c>
    </row>
    <row r="31" spans="1:18" x14ac:dyDescent="0.25">
      <c r="A31" t="s">
        <v>103</v>
      </c>
      <c r="B31" t="s">
        <v>209</v>
      </c>
      <c r="C31" t="s">
        <v>322</v>
      </c>
      <c r="D31" t="s">
        <v>320</v>
      </c>
      <c r="E31" t="s">
        <v>320</v>
      </c>
      <c r="F31" t="s">
        <v>320</v>
      </c>
      <c r="G31" t="s">
        <v>320</v>
      </c>
      <c r="H31" t="s">
        <v>320</v>
      </c>
      <c r="I31" t="s">
        <v>320</v>
      </c>
      <c r="J31" t="s">
        <v>320</v>
      </c>
      <c r="K31" t="s">
        <v>320</v>
      </c>
      <c r="L31" s="5" t="s">
        <v>72</v>
      </c>
      <c r="N31" t="s">
        <v>210</v>
      </c>
      <c r="O31" t="s">
        <v>211</v>
      </c>
    </row>
    <row r="32" spans="1:18" x14ac:dyDescent="0.25">
      <c r="B32" t="s">
        <v>212</v>
      </c>
      <c r="C32" t="s">
        <v>320</v>
      </c>
      <c r="D32" t="s">
        <v>320</v>
      </c>
      <c r="E32" t="s">
        <v>320</v>
      </c>
      <c r="F32" t="s">
        <v>320</v>
      </c>
      <c r="G32" t="s">
        <v>320</v>
      </c>
      <c r="H32" t="s">
        <v>320</v>
      </c>
      <c r="I32" t="s">
        <v>320</v>
      </c>
      <c r="J32" t="s">
        <v>320</v>
      </c>
      <c r="K32" t="s">
        <v>320</v>
      </c>
      <c r="L32" s="5" t="s">
        <v>72</v>
      </c>
      <c r="N32" t="s">
        <v>213</v>
      </c>
      <c r="O32" t="s">
        <v>214</v>
      </c>
    </row>
    <row r="33" spans="1:17" x14ac:dyDescent="0.25">
      <c r="B33" t="s">
        <v>215</v>
      </c>
      <c r="C33" t="s">
        <v>320</v>
      </c>
      <c r="D33" t="s">
        <v>320</v>
      </c>
      <c r="E33" t="s">
        <v>320</v>
      </c>
      <c r="F33" t="s">
        <v>320</v>
      </c>
      <c r="G33" t="s">
        <v>320</v>
      </c>
      <c r="H33" t="s">
        <v>320</v>
      </c>
      <c r="I33" t="s">
        <v>320</v>
      </c>
      <c r="J33" t="s">
        <v>320</v>
      </c>
      <c r="K33" t="s">
        <v>320</v>
      </c>
      <c r="L33" s="5" t="s">
        <v>72</v>
      </c>
      <c r="N33" t="s">
        <v>216</v>
      </c>
      <c r="O33" t="s">
        <v>217</v>
      </c>
      <c r="Q33" t="s">
        <v>1</v>
      </c>
    </row>
    <row r="34" spans="1:17" x14ac:dyDescent="0.25">
      <c r="B34" t="s">
        <v>218</v>
      </c>
      <c r="C34" t="s">
        <v>320</v>
      </c>
      <c r="D34" t="s">
        <v>320</v>
      </c>
      <c r="E34" t="s">
        <v>320</v>
      </c>
      <c r="F34" t="s">
        <v>320</v>
      </c>
      <c r="G34" t="s">
        <v>320</v>
      </c>
      <c r="H34" t="s">
        <v>320</v>
      </c>
      <c r="I34" t="s">
        <v>320</v>
      </c>
      <c r="J34" t="s">
        <v>320</v>
      </c>
      <c r="K34" t="s">
        <v>320</v>
      </c>
      <c r="L34" s="5" t="s">
        <v>72</v>
      </c>
      <c r="N34" s="1" t="s">
        <v>219</v>
      </c>
      <c r="O34" t="s">
        <v>220</v>
      </c>
    </row>
    <row r="35" spans="1:17" x14ac:dyDescent="0.25">
      <c r="B35" t="s">
        <v>221</v>
      </c>
      <c r="C35" t="s">
        <v>320</v>
      </c>
      <c r="D35" t="s">
        <v>320</v>
      </c>
      <c r="E35" t="s">
        <v>320</v>
      </c>
      <c r="F35" t="s">
        <v>320</v>
      </c>
      <c r="G35" t="s">
        <v>320</v>
      </c>
      <c r="H35" t="s">
        <v>320</v>
      </c>
      <c r="I35" t="s">
        <v>320</v>
      </c>
      <c r="J35" t="s">
        <v>320</v>
      </c>
      <c r="K35" t="s">
        <v>320</v>
      </c>
      <c r="L35" s="5" t="s">
        <v>72</v>
      </c>
      <c r="N35" t="s">
        <v>222</v>
      </c>
    </row>
    <row r="36" spans="1:17" x14ac:dyDescent="0.25">
      <c r="B36" t="s">
        <v>223</v>
      </c>
      <c r="C36" t="s">
        <v>320</v>
      </c>
      <c r="D36" t="s">
        <v>320</v>
      </c>
      <c r="E36" t="s">
        <v>320</v>
      </c>
      <c r="F36" t="s">
        <v>320</v>
      </c>
      <c r="G36" t="s">
        <v>320</v>
      </c>
      <c r="H36" t="s">
        <v>320</v>
      </c>
      <c r="I36" t="s">
        <v>320</v>
      </c>
      <c r="J36" t="s">
        <v>320</v>
      </c>
      <c r="K36" t="s">
        <v>320</v>
      </c>
      <c r="L36" s="5" t="s">
        <v>72</v>
      </c>
      <c r="N36" t="s">
        <v>224</v>
      </c>
      <c r="O36" t="s">
        <v>225</v>
      </c>
    </row>
    <row r="37" spans="1:17" x14ac:dyDescent="0.25">
      <c r="B37" t="s">
        <v>226</v>
      </c>
      <c r="C37" t="s">
        <v>320</v>
      </c>
      <c r="D37" t="s">
        <v>320</v>
      </c>
      <c r="E37" t="s">
        <v>320</v>
      </c>
      <c r="F37" t="s">
        <v>320</v>
      </c>
      <c r="G37" t="s">
        <v>320</v>
      </c>
      <c r="H37" t="s">
        <v>320</v>
      </c>
      <c r="I37" t="s">
        <v>320</v>
      </c>
      <c r="J37" t="s">
        <v>320</v>
      </c>
      <c r="K37" t="s">
        <v>320</v>
      </c>
      <c r="L37" s="5" t="s">
        <v>71</v>
      </c>
      <c r="N37" s="1" t="s">
        <v>227</v>
      </c>
    </row>
    <row r="38" spans="1:17" x14ac:dyDescent="0.25">
      <c r="B38" t="s">
        <v>228</v>
      </c>
      <c r="C38" t="s">
        <v>320</v>
      </c>
      <c r="D38" t="s">
        <v>320</v>
      </c>
      <c r="E38" t="s">
        <v>320</v>
      </c>
      <c r="F38" t="s">
        <v>320</v>
      </c>
      <c r="G38" t="s">
        <v>320</v>
      </c>
      <c r="H38" t="s">
        <v>320</v>
      </c>
      <c r="I38" t="s">
        <v>320</v>
      </c>
      <c r="J38" t="s">
        <v>320</v>
      </c>
      <c r="K38" t="s">
        <v>320</v>
      </c>
      <c r="L38" s="5" t="s">
        <v>73</v>
      </c>
      <c r="N38" t="s">
        <v>229</v>
      </c>
      <c r="O38" t="s">
        <v>230</v>
      </c>
    </row>
    <row r="39" spans="1:17" x14ac:dyDescent="0.25">
      <c r="B39" t="s">
        <v>231</v>
      </c>
      <c r="C39" t="s">
        <v>320</v>
      </c>
      <c r="D39" t="s">
        <v>320</v>
      </c>
      <c r="E39" t="s">
        <v>320</v>
      </c>
      <c r="F39" t="s">
        <v>320</v>
      </c>
      <c r="G39" t="s">
        <v>320</v>
      </c>
      <c r="H39" t="s">
        <v>320</v>
      </c>
      <c r="I39" t="s">
        <v>320</v>
      </c>
      <c r="J39" t="s">
        <v>320</v>
      </c>
      <c r="K39" t="s">
        <v>320</v>
      </c>
      <c r="L39" s="5" t="s">
        <v>72</v>
      </c>
      <c r="N39" t="s">
        <v>232</v>
      </c>
    </row>
    <row r="40" spans="1:17" x14ac:dyDescent="0.25">
      <c r="A40" t="s">
        <v>233</v>
      </c>
      <c r="B40" t="s">
        <v>1120</v>
      </c>
      <c r="C40" t="s">
        <v>320</v>
      </c>
      <c r="D40" t="s">
        <v>320</v>
      </c>
      <c r="E40" t="s">
        <v>320</v>
      </c>
      <c r="F40" t="s">
        <v>320</v>
      </c>
      <c r="G40" t="s">
        <v>320</v>
      </c>
      <c r="H40" t="s">
        <v>320</v>
      </c>
      <c r="I40" t="s">
        <v>320</v>
      </c>
      <c r="J40" t="s">
        <v>320</v>
      </c>
      <c r="K40" t="s">
        <v>320</v>
      </c>
      <c r="L40" s="5" t="s">
        <v>72</v>
      </c>
      <c r="N40" t="s">
        <v>234</v>
      </c>
    </row>
    <row r="41" spans="1:17" x14ac:dyDescent="0.25">
      <c r="B41" t="s">
        <v>235</v>
      </c>
      <c r="C41" t="s">
        <v>320</v>
      </c>
      <c r="D41" t="s">
        <v>320</v>
      </c>
      <c r="E41" t="s">
        <v>320</v>
      </c>
      <c r="F41" t="s">
        <v>320</v>
      </c>
      <c r="G41" t="s">
        <v>320</v>
      </c>
      <c r="H41" t="s">
        <v>320</v>
      </c>
      <c r="I41" t="s">
        <v>320</v>
      </c>
      <c r="J41" t="s">
        <v>320</v>
      </c>
      <c r="K41" t="s">
        <v>320</v>
      </c>
      <c r="L41" s="5" t="s">
        <v>72</v>
      </c>
      <c r="N41" t="s">
        <v>236</v>
      </c>
    </row>
    <row r="42" spans="1:17" x14ac:dyDescent="0.25">
      <c r="B42" t="s">
        <v>237</v>
      </c>
      <c r="C42" t="s">
        <v>320</v>
      </c>
      <c r="D42" t="s">
        <v>320</v>
      </c>
      <c r="E42" t="s">
        <v>320</v>
      </c>
      <c r="F42" t="s">
        <v>320</v>
      </c>
      <c r="G42" t="s">
        <v>320</v>
      </c>
      <c r="H42" t="s">
        <v>320</v>
      </c>
      <c r="I42" t="s">
        <v>320</v>
      </c>
      <c r="J42" t="s">
        <v>320</v>
      </c>
      <c r="K42" t="s">
        <v>320</v>
      </c>
      <c r="L42" s="5" t="s">
        <v>72</v>
      </c>
      <c r="N42" s="1" t="s">
        <v>238</v>
      </c>
    </row>
    <row r="43" spans="1:17" x14ac:dyDescent="0.25">
      <c r="B43" s="3" t="s">
        <v>239</v>
      </c>
      <c r="C43" t="s">
        <v>320</v>
      </c>
      <c r="D43" t="s">
        <v>320</v>
      </c>
      <c r="E43" t="s">
        <v>320</v>
      </c>
      <c r="F43" t="s">
        <v>320</v>
      </c>
      <c r="G43" t="s">
        <v>320</v>
      </c>
      <c r="H43" t="s">
        <v>320</v>
      </c>
      <c r="I43" t="s">
        <v>320</v>
      </c>
      <c r="J43" t="s">
        <v>320</v>
      </c>
      <c r="K43" t="s">
        <v>320</v>
      </c>
      <c r="L43" s="3" t="s">
        <v>72</v>
      </c>
      <c r="N43" s="1" t="s">
        <v>240</v>
      </c>
    </row>
    <row r="44" spans="1:17" x14ac:dyDescent="0.25">
      <c r="B44" t="s">
        <v>241</v>
      </c>
      <c r="C44" t="s">
        <v>320</v>
      </c>
      <c r="D44" t="s">
        <v>320</v>
      </c>
      <c r="E44" t="s">
        <v>320</v>
      </c>
      <c r="F44" t="s">
        <v>320</v>
      </c>
      <c r="G44" t="s">
        <v>320</v>
      </c>
      <c r="H44" t="s">
        <v>320</v>
      </c>
      <c r="I44" t="s">
        <v>320</v>
      </c>
      <c r="J44" t="s">
        <v>320</v>
      </c>
      <c r="K44" t="s">
        <v>320</v>
      </c>
      <c r="L44" s="5" t="s">
        <v>72</v>
      </c>
      <c r="M44" t="s">
        <v>36</v>
      </c>
      <c r="N44" s="1" t="s">
        <v>242</v>
      </c>
    </row>
    <row r="45" spans="1:17" x14ac:dyDescent="0.25">
      <c r="B45" t="s">
        <v>243</v>
      </c>
      <c r="C45" t="s">
        <v>320</v>
      </c>
      <c r="D45" t="s">
        <v>320</v>
      </c>
      <c r="E45" t="s">
        <v>320</v>
      </c>
      <c r="F45" t="s">
        <v>320</v>
      </c>
      <c r="G45" t="s">
        <v>320</v>
      </c>
      <c r="H45" t="s">
        <v>320</v>
      </c>
      <c r="I45" t="s">
        <v>320</v>
      </c>
      <c r="J45" t="s">
        <v>320</v>
      </c>
      <c r="K45" t="s">
        <v>320</v>
      </c>
      <c r="L45" s="5" t="s">
        <v>71</v>
      </c>
      <c r="N45" s="1" t="s">
        <v>244</v>
      </c>
    </row>
    <row r="46" spans="1:17" x14ac:dyDescent="0.25">
      <c r="B46" t="s">
        <v>245</v>
      </c>
      <c r="C46" t="s">
        <v>320</v>
      </c>
      <c r="D46" t="s">
        <v>320</v>
      </c>
      <c r="E46" t="s">
        <v>320</v>
      </c>
      <c r="F46" t="s">
        <v>320</v>
      </c>
      <c r="G46" t="s">
        <v>320</v>
      </c>
      <c r="H46" t="s">
        <v>320</v>
      </c>
      <c r="I46" t="s">
        <v>320</v>
      </c>
      <c r="J46" t="s">
        <v>320</v>
      </c>
      <c r="K46" t="s">
        <v>320</v>
      </c>
      <c r="L46" s="3" t="s">
        <v>73</v>
      </c>
      <c r="N46" s="1" t="s">
        <v>246</v>
      </c>
    </row>
    <row r="47" spans="1:17" x14ac:dyDescent="0.25">
      <c r="B47" t="s">
        <v>247</v>
      </c>
      <c r="C47" t="s">
        <v>320</v>
      </c>
      <c r="D47" t="s">
        <v>320</v>
      </c>
      <c r="E47" t="s">
        <v>320</v>
      </c>
      <c r="F47" t="s">
        <v>320</v>
      </c>
      <c r="G47" t="s">
        <v>320</v>
      </c>
      <c r="H47" t="s">
        <v>320</v>
      </c>
      <c r="I47" t="s">
        <v>320</v>
      </c>
      <c r="J47" t="s">
        <v>320</v>
      </c>
      <c r="K47" t="s">
        <v>320</v>
      </c>
      <c r="L47" s="5" t="s">
        <v>73</v>
      </c>
      <c r="N47" s="1" t="s">
        <v>248</v>
      </c>
    </row>
    <row r="48" spans="1:17" x14ac:dyDescent="0.25">
      <c r="B48" t="s">
        <v>249</v>
      </c>
      <c r="C48" t="s">
        <v>320</v>
      </c>
      <c r="D48" t="s">
        <v>320</v>
      </c>
      <c r="E48" t="s">
        <v>320</v>
      </c>
      <c r="F48" t="s">
        <v>320</v>
      </c>
      <c r="G48" t="s">
        <v>320</v>
      </c>
      <c r="H48" t="s">
        <v>320</v>
      </c>
      <c r="I48" t="s">
        <v>320</v>
      </c>
      <c r="J48" t="s">
        <v>320</v>
      </c>
      <c r="K48" t="s">
        <v>320</v>
      </c>
      <c r="L48" s="5" t="s">
        <v>72</v>
      </c>
      <c r="N48" s="1" t="s">
        <v>250</v>
      </c>
    </row>
    <row r="49" spans="1:14" x14ac:dyDescent="0.25">
      <c r="B49" t="s">
        <v>251</v>
      </c>
      <c r="C49" t="s">
        <v>320</v>
      </c>
      <c r="D49" t="s">
        <v>320</v>
      </c>
      <c r="E49" t="s">
        <v>320</v>
      </c>
      <c r="F49" t="s">
        <v>320</v>
      </c>
      <c r="G49" t="s">
        <v>320</v>
      </c>
      <c r="H49" t="s">
        <v>320</v>
      </c>
      <c r="I49" t="s">
        <v>320</v>
      </c>
      <c r="J49" t="s">
        <v>320</v>
      </c>
      <c r="K49" t="s">
        <v>320</v>
      </c>
      <c r="L49" s="5" t="s">
        <v>73</v>
      </c>
      <c r="N49" t="s">
        <v>252</v>
      </c>
    </row>
    <row r="50" spans="1:14" x14ac:dyDescent="0.25">
      <c r="B50" t="s">
        <v>253</v>
      </c>
      <c r="C50" t="s">
        <v>320</v>
      </c>
      <c r="D50" t="s">
        <v>320</v>
      </c>
      <c r="E50" t="s">
        <v>320</v>
      </c>
      <c r="F50" t="s">
        <v>320</v>
      </c>
      <c r="G50" t="s">
        <v>320</v>
      </c>
      <c r="H50" t="s">
        <v>320</v>
      </c>
      <c r="I50" t="s">
        <v>320</v>
      </c>
      <c r="J50" t="s">
        <v>320</v>
      </c>
      <c r="K50" t="s">
        <v>320</v>
      </c>
      <c r="L50" t="s">
        <v>72</v>
      </c>
      <c r="N50" s="1" t="s">
        <v>254</v>
      </c>
    </row>
    <row r="51" spans="1:14" x14ac:dyDescent="0.25">
      <c r="B51" t="s">
        <v>255</v>
      </c>
      <c r="C51" t="s">
        <v>320</v>
      </c>
      <c r="D51" t="s">
        <v>320</v>
      </c>
      <c r="E51" t="s">
        <v>320</v>
      </c>
      <c r="F51" t="s">
        <v>320</v>
      </c>
      <c r="G51" t="s">
        <v>320</v>
      </c>
      <c r="H51" t="s">
        <v>320</v>
      </c>
      <c r="I51" t="s">
        <v>320</v>
      </c>
      <c r="J51" t="s">
        <v>320</v>
      </c>
      <c r="K51" t="s">
        <v>320</v>
      </c>
      <c r="L51" t="s">
        <v>72</v>
      </c>
      <c r="N51" s="1" t="s">
        <v>256</v>
      </c>
    </row>
    <row r="52" spans="1:14" x14ac:dyDescent="0.25">
      <c r="B52" t="s">
        <v>257</v>
      </c>
      <c r="C52" t="s">
        <v>320</v>
      </c>
      <c r="D52" t="s">
        <v>320</v>
      </c>
      <c r="E52" t="s">
        <v>320</v>
      </c>
      <c r="F52" t="s">
        <v>320</v>
      </c>
      <c r="G52" t="s">
        <v>320</v>
      </c>
      <c r="H52" t="s">
        <v>320</v>
      </c>
      <c r="I52" t="s">
        <v>320</v>
      </c>
      <c r="J52" t="s">
        <v>320</v>
      </c>
      <c r="K52" t="s">
        <v>320</v>
      </c>
      <c r="N52" s="1" t="s">
        <v>258</v>
      </c>
    </row>
    <row r="53" spans="1:14" x14ac:dyDescent="0.25">
      <c r="B53" t="s">
        <v>259</v>
      </c>
      <c r="C53" t="s">
        <v>320</v>
      </c>
      <c r="D53" t="s">
        <v>320</v>
      </c>
      <c r="E53" t="s">
        <v>320</v>
      </c>
      <c r="F53" t="s">
        <v>320</v>
      </c>
      <c r="G53" t="s">
        <v>320</v>
      </c>
      <c r="H53" t="s">
        <v>320</v>
      </c>
      <c r="I53" t="s">
        <v>320</v>
      </c>
      <c r="J53" t="s">
        <v>320</v>
      </c>
      <c r="K53" t="s">
        <v>320</v>
      </c>
      <c r="N53" t="s">
        <v>260</v>
      </c>
    </row>
    <row r="54" spans="1:14" x14ac:dyDescent="0.25">
      <c r="B54" t="s">
        <v>261</v>
      </c>
      <c r="C54" t="s">
        <v>320</v>
      </c>
      <c r="D54" t="s">
        <v>320</v>
      </c>
      <c r="E54" t="s">
        <v>320</v>
      </c>
      <c r="F54" t="s">
        <v>320</v>
      </c>
      <c r="G54" t="s">
        <v>320</v>
      </c>
      <c r="H54" t="s">
        <v>320</v>
      </c>
      <c r="I54" t="s">
        <v>320</v>
      </c>
      <c r="J54" t="s">
        <v>320</v>
      </c>
      <c r="K54" t="s">
        <v>320</v>
      </c>
      <c r="N54" s="1" t="s">
        <v>262</v>
      </c>
    </row>
    <row r="55" spans="1:14" x14ac:dyDescent="0.25">
      <c r="A55" t="s">
        <v>263</v>
      </c>
      <c r="B55" t="s">
        <v>264</v>
      </c>
      <c r="C55" t="s">
        <v>320</v>
      </c>
      <c r="D55" t="s">
        <v>320</v>
      </c>
      <c r="E55" t="s">
        <v>320</v>
      </c>
      <c r="F55" t="s">
        <v>320</v>
      </c>
      <c r="G55" t="s">
        <v>320</v>
      </c>
      <c r="H55" t="s">
        <v>320</v>
      </c>
      <c r="I55" t="s">
        <v>320</v>
      </c>
      <c r="J55" t="s">
        <v>320</v>
      </c>
      <c r="K55" t="s">
        <v>320</v>
      </c>
      <c r="N55" s="1" t="s">
        <v>265</v>
      </c>
    </row>
    <row r="56" spans="1:14" x14ac:dyDescent="0.25">
      <c r="B56" t="s">
        <v>266</v>
      </c>
      <c r="C56" t="s">
        <v>320</v>
      </c>
      <c r="D56" t="s">
        <v>320</v>
      </c>
      <c r="E56" t="s">
        <v>320</v>
      </c>
      <c r="F56" t="s">
        <v>320</v>
      </c>
      <c r="G56" t="s">
        <v>320</v>
      </c>
      <c r="H56" t="s">
        <v>75</v>
      </c>
      <c r="I56" t="s">
        <v>75</v>
      </c>
      <c r="J56" t="s">
        <v>320</v>
      </c>
      <c r="K56" t="s">
        <v>320</v>
      </c>
      <c r="N56" s="1" t="s">
        <v>267</v>
      </c>
    </row>
    <row r="57" spans="1:14" x14ac:dyDescent="0.25">
      <c r="B57" t="s">
        <v>268</v>
      </c>
      <c r="C57" t="s">
        <v>320</v>
      </c>
      <c r="D57" t="s">
        <v>320</v>
      </c>
      <c r="E57" t="s">
        <v>320</v>
      </c>
      <c r="F57" t="s">
        <v>320</v>
      </c>
      <c r="G57" t="s">
        <v>320</v>
      </c>
      <c r="H57" t="s">
        <v>320</v>
      </c>
      <c r="I57" t="s">
        <v>320</v>
      </c>
      <c r="J57" t="s">
        <v>75</v>
      </c>
      <c r="K57" t="s">
        <v>320</v>
      </c>
      <c r="L57" t="s">
        <v>71</v>
      </c>
      <c r="N57" s="1" t="s">
        <v>269</v>
      </c>
    </row>
    <row r="58" spans="1:14" x14ac:dyDescent="0.25">
      <c r="A58" t="s">
        <v>284</v>
      </c>
      <c r="B58" t="s">
        <v>283</v>
      </c>
      <c r="C58" t="s">
        <v>320</v>
      </c>
      <c r="D58" t="s">
        <v>320</v>
      </c>
      <c r="E58" t="s">
        <v>320</v>
      </c>
      <c r="F58" t="s">
        <v>320</v>
      </c>
      <c r="G58" t="s">
        <v>320</v>
      </c>
      <c r="H58" t="s">
        <v>320</v>
      </c>
      <c r="I58" t="s">
        <v>320</v>
      </c>
      <c r="J58" t="s">
        <v>320</v>
      </c>
      <c r="K58" t="s">
        <v>320</v>
      </c>
      <c r="N58" t="s">
        <v>282</v>
      </c>
    </row>
    <row r="59" spans="1:14" x14ac:dyDescent="0.25">
      <c r="B59" t="s">
        <v>472</v>
      </c>
      <c r="N59" t="s">
        <v>487</v>
      </c>
    </row>
    <row r="60" spans="1:14" x14ac:dyDescent="0.25">
      <c r="B60" t="s">
        <v>485</v>
      </c>
      <c r="N60" s="1" t="s">
        <v>486</v>
      </c>
    </row>
    <row r="61" spans="1:14" x14ac:dyDescent="0.25">
      <c r="B61" t="s">
        <v>488</v>
      </c>
      <c r="N61" s="1" t="s">
        <v>489</v>
      </c>
    </row>
    <row r="62" spans="1:14" x14ac:dyDescent="0.25">
      <c r="B62" t="s">
        <v>490</v>
      </c>
      <c r="N62" s="1" t="s">
        <v>491</v>
      </c>
    </row>
    <row r="63" spans="1:14" x14ac:dyDescent="0.25">
      <c r="B63" t="s">
        <v>523</v>
      </c>
      <c r="N63" s="1" t="s">
        <v>524</v>
      </c>
    </row>
    <row r="64" spans="1:14" x14ac:dyDescent="0.25">
      <c r="B64" t="s">
        <v>572</v>
      </c>
    </row>
    <row r="65" spans="2:15" x14ac:dyDescent="0.25">
      <c r="B65" t="s">
        <v>233</v>
      </c>
    </row>
    <row r="66" spans="2:15" x14ac:dyDescent="0.25">
      <c r="B66" t="s">
        <v>573</v>
      </c>
    </row>
    <row r="67" spans="2:15" x14ac:dyDescent="0.25">
      <c r="B67" t="s">
        <v>574</v>
      </c>
    </row>
    <row r="68" spans="2:15" x14ac:dyDescent="0.25">
      <c r="B68" t="s">
        <v>575</v>
      </c>
    </row>
    <row r="69" spans="2:15" x14ac:dyDescent="0.25">
      <c r="B69" t="s">
        <v>576</v>
      </c>
    </row>
    <row r="70" spans="2:15" x14ac:dyDescent="0.25">
      <c r="B70" t="s">
        <v>628</v>
      </c>
      <c r="N70" t="s">
        <v>629</v>
      </c>
    </row>
    <row r="71" spans="2:15" x14ac:dyDescent="0.25">
      <c r="B71" t="s">
        <v>641</v>
      </c>
      <c r="N71" t="s">
        <v>642</v>
      </c>
    </row>
    <row r="72" spans="2:15" x14ac:dyDescent="0.25">
      <c r="B72" t="s">
        <v>643</v>
      </c>
      <c r="N72" t="s">
        <v>644</v>
      </c>
    </row>
    <row r="73" spans="2:15" x14ac:dyDescent="0.25">
      <c r="B73" t="s">
        <v>646</v>
      </c>
      <c r="N73" t="s">
        <v>647</v>
      </c>
    </row>
    <row r="74" spans="2:15" x14ac:dyDescent="0.25">
      <c r="B74" t="s">
        <v>686</v>
      </c>
    </row>
    <row r="75" spans="2:15" x14ac:dyDescent="0.25">
      <c r="B75" t="s">
        <v>724</v>
      </c>
      <c r="N75" t="s">
        <v>725</v>
      </c>
      <c r="O75" t="s">
        <v>728</v>
      </c>
    </row>
    <row r="76" spans="2:15" x14ac:dyDescent="0.25">
      <c r="B76" t="s">
        <v>726</v>
      </c>
      <c r="N76" t="s">
        <v>727</v>
      </c>
      <c r="O76" t="s">
        <v>729</v>
      </c>
    </row>
    <row r="77" spans="2:15" x14ac:dyDescent="0.25">
      <c r="B77" t="s">
        <v>798</v>
      </c>
      <c r="N77" t="s">
        <v>799</v>
      </c>
    </row>
    <row r="78" spans="2:15" x14ac:dyDescent="0.25">
      <c r="B78" t="s">
        <v>809</v>
      </c>
      <c r="N78" t="s">
        <v>810</v>
      </c>
      <c r="O78" t="s">
        <v>811</v>
      </c>
    </row>
    <row r="79" spans="2:15" x14ac:dyDescent="0.25">
      <c r="B79" t="s">
        <v>823</v>
      </c>
      <c r="N79" t="s">
        <v>825</v>
      </c>
      <c r="O79" t="s">
        <v>71</v>
      </c>
    </row>
    <row r="80" spans="2:15" x14ac:dyDescent="0.25">
      <c r="B80" t="s">
        <v>836</v>
      </c>
      <c r="N80" t="s">
        <v>837</v>
      </c>
    </row>
    <row r="81" spans="1:15" x14ac:dyDescent="0.25">
      <c r="B81" t="s">
        <v>859</v>
      </c>
      <c r="N81" t="s">
        <v>860</v>
      </c>
      <c r="O81" t="s">
        <v>861</v>
      </c>
    </row>
    <row r="82" spans="1:15" x14ac:dyDescent="0.25">
      <c r="B82" t="s">
        <v>946</v>
      </c>
      <c r="N82" t="s">
        <v>947</v>
      </c>
      <c r="O82" t="s">
        <v>949</v>
      </c>
    </row>
    <row r="83" spans="1:15" x14ac:dyDescent="0.25">
      <c r="B83" t="s">
        <v>950</v>
      </c>
      <c r="N83" t="s">
        <v>951</v>
      </c>
    </row>
    <row r="84" spans="1:15" x14ac:dyDescent="0.25">
      <c r="B84" t="s">
        <v>193</v>
      </c>
      <c r="O84" t="s">
        <v>955</v>
      </c>
    </row>
    <row r="85" spans="1:15" x14ac:dyDescent="0.25">
      <c r="B85" t="s">
        <v>965</v>
      </c>
      <c r="N85" t="s">
        <v>966</v>
      </c>
    </row>
    <row r="86" spans="1:15" x14ac:dyDescent="0.25">
      <c r="B86" t="s">
        <v>968</v>
      </c>
      <c r="N86" t="s">
        <v>967</v>
      </c>
    </row>
    <row r="87" spans="1:15" x14ac:dyDescent="0.25">
      <c r="B87" t="s">
        <v>971</v>
      </c>
      <c r="N87" s="1" t="s">
        <v>972</v>
      </c>
      <c r="O87" t="s">
        <v>973</v>
      </c>
    </row>
    <row r="88" spans="1:15" x14ac:dyDescent="0.25">
      <c r="B88" t="s">
        <v>525</v>
      </c>
      <c r="N88" t="s">
        <v>526</v>
      </c>
    </row>
    <row r="89" spans="1:15" x14ac:dyDescent="0.25">
      <c r="B89" t="s">
        <v>1059</v>
      </c>
      <c r="N89" t="s">
        <v>1060</v>
      </c>
      <c r="O89" t="s">
        <v>1061</v>
      </c>
    </row>
    <row r="90" spans="1:15" x14ac:dyDescent="0.25">
      <c r="A90" s="18" t="s">
        <v>1075</v>
      </c>
      <c r="B90" t="s">
        <v>1074</v>
      </c>
      <c r="N90" s="1" t="s">
        <v>1073</v>
      </c>
    </row>
    <row r="91" spans="1:15" x14ac:dyDescent="0.25">
      <c r="B91" t="s">
        <v>1078</v>
      </c>
      <c r="N91" t="s">
        <v>1079</v>
      </c>
    </row>
    <row r="92" spans="1:15" x14ac:dyDescent="0.25">
      <c r="B92" t="s">
        <v>1081</v>
      </c>
      <c r="N92" t="s">
        <v>1082</v>
      </c>
    </row>
    <row r="93" spans="1:15" x14ac:dyDescent="0.25">
      <c r="A93" t="s">
        <v>1091</v>
      </c>
      <c r="B93" t="s">
        <v>1090</v>
      </c>
      <c r="N93" t="s">
        <v>1089</v>
      </c>
    </row>
    <row r="94" spans="1:15" x14ac:dyDescent="0.25">
      <c r="B94" t="s">
        <v>648</v>
      </c>
      <c r="N94" t="s">
        <v>1092</v>
      </c>
    </row>
    <row r="95" spans="1:15" x14ac:dyDescent="0.25">
      <c r="B95" t="s">
        <v>1093</v>
      </c>
      <c r="N95" t="s">
        <v>1094</v>
      </c>
    </row>
    <row r="96" spans="1:15" x14ac:dyDescent="0.25">
      <c r="B96" t="s">
        <v>1096</v>
      </c>
      <c r="N96" t="s">
        <v>1095</v>
      </c>
    </row>
    <row r="97" spans="1:15" x14ac:dyDescent="0.25">
      <c r="A97" t="s">
        <v>1099</v>
      </c>
      <c r="B97" t="s">
        <v>1098</v>
      </c>
      <c r="N97" t="s">
        <v>1097</v>
      </c>
    </row>
    <row r="98" spans="1:15" x14ac:dyDescent="0.25">
      <c r="B98" t="s">
        <v>1104</v>
      </c>
      <c r="N98" t="s">
        <v>1105</v>
      </c>
    </row>
    <row r="99" spans="1:15" x14ac:dyDescent="0.25">
      <c r="A99" t="s">
        <v>1107</v>
      </c>
      <c r="B99" t="s">
        <v>1106</v>
      </c>
      <c r="N99" t="s">
        <v>1108</v>
      </c>
    </row>
    <row r="100" spans="1:15" x14ac:dyDescent="0.25">
      <c r="B100" t="s">
        <v>1118</v>
      </c>
      <c r="N100" t="s">
        <v>1119</v>
      </c>
    </row>
    <row r="101" spans="1:15" x14ac:dyDescent="0.25">
      <c r="B101" t="s">
        <v>1142</v>
      </c>
      <c r="N101" t="s">
        <v>1143</v>
      </c>
    </row>
    <row r="102" spans="1:15" x14ac:dyDescent="0.25">
      <c r="B102" t="s">
        <v>1148</v>
      </c>
      <c r="N102" t="s">
        <v>1149</v>
      </c>
    </row>
    <row r="103" spans="1:15" x14ac:dyDescent="0.25">
      <c r="B103" t="s">
        <v>1212</v>
      </c>
      <c r="N103" t="s">
        <v>1211</v>
      </c>
      <c r="O103" t="s">
        <v>1214</v>
      </c>
    </row>
    <row r="104" spans="1:15" x14ac:dyDescent="0.25">
      <c r="A104" s="24" t="s">
        <v>1221</v>
      </c>
      <c r="B104" t="s">
        <v>1223</v>
      </c>
      <c r="N104" s="1" t="s">
        <v>1220</v>
      </c>
    </row>
    <row r="105" spans="1:15" x14ac:dyDescent="0.25">
      <c r="A105" t="s">
        <v>1222</v>
      </c>
    </row>
    <row r="106" spans="1:15" x14ac:dyDescent="0.25">
      <c r="A106" t="s">
        <v>1225</v>
      </c>
      <c r="B106" t="s">
        <v>1229</v>
      </c>
      <c r="N106" t="s">
        <v>1226</v>
      </c>
    </row>
    <row r="107" spans="1:15" x14ac:dyDescent="0.25">
      <c r="B107" t="s">
        <v>1027</v>
      </c>
      <c r="N107" t="s">
        <v>1236</v>
      </c>
    </row>
    <row r="108" spans="1:15" x14ac:dyDescent="0.25">
      <c r="A108" t="s">
        <v>1241</v>
      </c>
      <c r="B108" t="s">
        <v>1239</v>
      </c>
      <c r="N108" t="s">
        <v>1240</v>
      </c>
    </row>
    <row r="109" spans="1:15" x14ac:dyDescent="0.25">
      <c r="A109" t="s">
        <v>1275</v>
      </c>
      <c r="B109" t="s">
        <v>1250</v>
      </c>
      <c r="N109" s="1" t="s">
        <v>1251</v>
      </c>
    </row>
    <row r="110" spans="1:15" x14ac:dyDescent="0.25">
      <c r="A110" t="s">
        <v>1270</v>
      </c>
      <c r="B110" t="s">
        <v>1271</v>
      </c>
      <c r="N110" t="s">
        <v>1274</v>
      </c>
    </row>
    <row r="111" spans="1:15" x14ac:dyDescent="0.25">
      <c r="A111" t="s">
        <v>1277</v>
      </c>
      <c r="B111" t="s">
        <v>1276</v>
      </c>
      <c r="N111" t="s">
        <v>1278</v>
      </c>
    </row>
    <row r="112" spans="1:15" x14ac:dyDescent="0.25">
      <c r="A112" t="s">
        <v>1282</v>
      </c>
      <c r="B112" t="s">
        <v>1279</v>
      </c>
      <c r="N112" t="s">
        <v>1281</v>
      </c>
    </row>
    <row r="113" spans="1:14" x14ac:dyDescent="0.25">
      <c r="A113" t="s">
        <v>1286</v>
      </c>
      <c r="B113" t="s">
        <v>1753</v>
      </c>
      <c r="N113" t="s">
        <v>1285</v>
      </c>
    </row>
    <row r="114" spans="1:14" x14ac:dyDescent="0.25">
      <c r="B114" t="s">
        <v>1257</v>
      </c>
      <c r="N114" t="s">
        <v>1327</v>
      </c>
    </row>
    <row r="115" spans="1:14" x14ac:dyDescent="0.25">
      <c r="B115" t="s">
        <v>1331</v>
      </c>
      <c r="N115" t="s">
        <v>1332</v>
      </c>
    </row>
    <row r="116" spans="1:14" x14ac:dyDescent="0.25">
      <c r="B116" t="s">
        <v>1333</v>
      </c>
      <c r="N116" t="s">
        <v>1334</v>
      </c>
    </row>
    <row r="117" spans="1:14" x14ac:dyDescent="0.25">
      <c r="B117" t="s">
        <v>1345</v>
      </c>
      <c r="N117" s="1" t="s">
        <v>1346</v>
      </c>
    </row>
    <row r="118" spans="1:14" x14ac:dyDescent="0.25">
      <c r="A118" s="24" t="s">
        <v>1221</v>
      </c>
      <c r="B118" t="s">
        <v>1511</v>
      </c>
      <c r="N118" t="s">
        <v>1512</v>
      </c>
    </row>
    <row r="119" spans="1:14" x14ac:dyDescent="0.25">
      <c r="B119" t="s">
        <v>1517</v>
      </c>
      <c r="N119" t="s">
        <v>1518</v>
      </c>
    </row>
    <row r="120" spans="1:14" x14ac:dyDescent="0.25">
      <c r="A120" t="s">
        <v>1526</v>
      </c>
      <c r="B120" t="s">
        <v>1522</v>
      </c>
      <c r="N120" t="s">
        <v>1525</v>
      </c>
    </row>
    <row r="121" spans="1:14" x14ac:dyDescent="0.25">
      <c r="B121" t="s">
        <v>1519</v>
      </c>
      <c r="N121" t="s">
        <v>1521</v>
      </c>
    </row>
    <row r="122" spans="1:14" x14ac:dyDescent="0.25">
      <c r="B122" t="s">
        <v>1523</v>
      </c>
      <c r="N122" t="s">
        <v>1524</v>
      </c>
    </row>
    <row r="123" spans="1:14" x14ac:dyDescent="0.25">
      <c r="B123" t="s">
        <v>1564</v>
      </c>
      <c r="N123" t="s">
        <v>1565</v>
      </c>
    </row>
    <row r="124" spans="1:14" x14ac:dyDescent="0.25">
      <c r="B124" t="s">
        <v>1653</v>
      </c>
      <c r="N124" t="s">
        <v>1654</v>
      </c>
    </row>
    <row r="125" spans="1:14" x14ac:dyDescent="0.25">
      <c r="B125" t="s">
        <v>1688</v>
      </c>
    </row>
    <row r="126" spans="1:14" x14ac:dyDescent="0.25">
      <c r="B126" t="s">
        <v>1806</v>
      </c>
      <c r="N126" t="s">
        <v>1807</v>
      </c>
    </row>
    <row r="127" spans="1:14" x14ac:dyDescent="0.25">
      <c r="A127" t="s">
        <v>1810</v>
      </c>
      <c r="B127" t="s">
        <v>1808</v>
      </c>
      <c r="N127" t="s">
        <v>1809</v>
      </c>
    </row>
    <row r="128" spans="1:14" x14ac:dyDescent="0.25">
      <c r="B128" t="s">
        <v>393</v>
      </c>
      <c r="N128" t="s">
        <v>1811</v>
      </c>
    </row>
    <row r="129" spans="1:14" x14ac:dyDescent="0.25">
      <c r="A129" t="s">
        <v>1812</v>
      </c>
      <c r="B129" t="s">
        <v>1814</v>
      </c>
      <c r="N129" t="s">
        <v>1813</v>
      </c>
    </row>
    <row r="130" spans="1:14" x14ac:dyDescent="0.25">
      <c r="B130" t="s">
        <v>1815</v>
      </c>
      <c r="N130" t="s">
        <v>1816</v>
      </c>
    </row>
    <row r="131" spans="1:14" x14ac:dyDescent="0.25">
      <c r="B131" t="s">
        <v>1817</v>
      </c>
      <c r="N131" t="s">
        <v>1818</v>
      </c>
    </row>
    <row r="132" spans="1:14" x14ac:dyDescent="0.25">
      <c r="B132" t="s">
        <v>1819</v>
      </c>
      <c r="N132" t="s">
        <v>1820</v>
      </c>
    </row>
    <row r="133" spans="1:14" x14ac:dyDescent="0.25">
      <c r="B133" t="s">
        <v>1825</v>
      </c>
      <c r="N133" t="s">
        <v>1826</v>
      </c>
    </row>
    <row r="134" spans="1:14" x14ac:dyDescent="0.25">
      <c r="B134" t="s">
        <v>1286</v>
      </c>
      <c r="N134" t="s">
        <v>1841</v>
      </c>
    </row>
  </sheetData>
  <mergeCells count="11">
    <mergeCell ref="K27:K29"/>
    <mergeCell ref="B8:G22"/>
    <mergeCell ref="C26:K26"/>
    <mergeCell ref="C27:C29"/>
    <mergeCell ref="D27:D29"/>
    <mergeCell ref="E27:E29"/>
    <mergeCell ref="F27:F29"/>
    <mergeCell ref="G27:G29"/>
    <mergeCell ref="H27:H29"/>
    <mergeCell ref="I27:I29"/>
    <mergeCell ref="J27:J29"/>
  </mergeCells>
  <hyperlinks>
    <hyperlink ref="N37" r:id="rId1" display="https://www.mbari.org/at-sea/vehicles/remotely-operated-vehicles/rov-ventana/" xr:uid="{93C6D477-CC23-4314-A07E-28956EDCDD1A}"/>
    <hyperlink ref="N57" r:id="rId2" display="https://auvac.org/" xr:uid="{0F6954EF-9F73-4E6D-8359-4BA8AAFF4EED}"/>
    <hyperlink ref="N56" r:id="rId3" display="https://clearpathrobotics.com/" xr:uid="{FFBF6800-C3EF-4995-80C6-F22AB109A791}"/>
    <hyperlink ref="N55" r:id="rId4" display="https://www.saabseaeye.com/" xr:uid="{4FA01ADE-CAD5-4A54-BC15-12EE89C26632}"/>
    <hyperlink ref="N54" r:id="rId5" display="https://stoneaerospace.com/" xr:uid="{99E1F5FA-A4B7-4591-882C-AAA0105AD7E8}"/>
    <hyperlink ref="N48" r:id="rId6" xr:uid="{0ECCE8FD-C25E-4F20-89E2-D4B565371E70}"/>
    <hyperlink ref="N47" r:id="rId7" xr:uid="{557EF29A-00B4-4967-9436-EA381AD29F14}"/>
    <hyperlink ref="N44" r:id="rId8" xr:uid="{3401C189-6CB4-408C-A7CC-5EF81DF78C2B}"/>
    <hyperlink ref="N52" r:id="rId9" display="https://greensea.com/" xr:uid="{14DA52A8-82A2-49F2-8AB0-7D737BB12311}"/>
    <hyperlink ref="N51" r:id="rId10" xr:uid="{66D6D7E2-3745-4DF4-8529-063228F36DC1}"/>
    <hyperlink ref="N50" r:id="rId11" display="https://www.marinebiomass.com/" xr:uid="{1F5B8AE7-4428-4DBD-BFC6-6502F9C23EF8}"/>
    <hyperlink ref="N43" r:id="rId12" xr:uid="{FBAADFE0-7523-4579-B1A3-131370DE3AAF}"/>
    <hyperlink ref="N34" r:id="rId13" xr:uid="{EDAC3A1D-A989-4200-ADE0-33D2CB159B86}"/>
    <hyperlink ref="N45" r:id="rId14" display="https://www2.whoi.edu/site/marinerobotics/" xr:uid="{CFC05A47-AF69-4D4B-A154-892547480F6B}"/>
    <hyperlink ref="N46" r:id="rId15" xr:uid="{1A24ED90-A00D-4DCA-A592-0FC555E303FE}"/>
    <hyperlink ref="N42" r:id="rId16" xr:uid="{C68AAB3E-1C94-48AA-918C-2F6DFE9B05B3}"/>
    <hyperlink ref="N63" r:id="rId17" xr:uid="{8D93B77F-F0CB-4E90-ADB6-F285F78477EC}"/>
    <hyperlink ref="N60" r:id="rId18" xr:uid="{0B1CF8EF-F801-47DF-BC09-711A5FBEEABF}"/>
    <hyperlink ref="N61" r:id="rId19" xr:uid="{A9DFECCB-6611-4013-ABCD-CD69CABBE9B8}"/>
    <hyperlink ref="N62" r:id="rId20" xr:uid="{8F537D08-5174-449C-B0AD-1390B2C6A958}"/>
    <hyperlink ref="N87" r:id="rId21" display="https://www.onekawater.com/" xr:uid="{EF7AACC4-EC10-4031-8A73-1DEE4CF27080}"/>
    <hyperlink ref="N90" r:id="rId22" display="https://www.qysea.com/" xr:uid="{3E6A3243-5838-4229-923E-86A35C4637BF}"/>
    <hyperlink ref="N109" r:id="rId23" display="https://www.nakairobotics.com/" xr:uid="{3B7280FC-22A0-4879-8109-17E9E68CC84A}"/>
    <hyperlink ref="N117" r:id="rId24" xr:uid="{D5C3DC03-23E9-4875-B8E8-9B63B2BCF8F3}"/>
    <hyperlink ref="N104" r:id="rId25" xr:uid="{28DFA7EA-5C1D-43EA-A01F-26AB3FD1CC6B}"/>
  </hyperlinks>
  <pageMargins left="0.7" right="0.7" top="0.75" bottom="0.75" header="0.3" footer="0.3"/>
  <pageSetup orientation="portrait" r:id="rId26"/>
  <drawing r:id="rId27"/>
  <extLst>
    <ext xmlns:x14="http://schemas.microsoft.com/office/spreadsheetml/2009/9/main" uri="{CCE6A557-97BC-4b89-ADB6-D9C93CAAB3DF}">
      <x14:dataValidations xmlns:xm="http://schemas.microsoft.com/office/excel/2006/main" count="1">
        <x14:dataValidation type="list" allowBlank="1" showInputMessage="1" showErrorMessage="1" xr:uid="{907C152D-5F1D-4E57-AD91-B5A0F4D848E8}">
          <x14:formula1>
            <xm:f>prgrm!$C$13:$C$15</xm:f>
          </x14:formula1>
          <xm:sqref>C30:K58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66E17-990A-42F9-AB94-7F58F10FF09E}">
  <dimension ref="A8:P118"/>
  <sheetViews>
    <sheetView topLeftCell="A64" zoomScale="85" zoomScaleNormal="85" workbookViewId="0">
      <selection activeCell="B116" sqref="B116"/>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6.42578125" customWidth="1"/>
    <col min="11" max="11" width="0" hidden="1" customWidth="1"/>
    <col min="12" max="12" width="87.7109375" customWidth="1"/>
    <col min="13" max="13" width="53.7109375" customWidth="1"/>
    <col min="14" max="14" width="46.28515625" customWidth="1"/>
    <col min="15" max="15" width="29.28515625" customWidth="1"/>
  </cols>
  <sheetData>
    <row r="8" spans="2:7" x14ac:dyDescent="0.25">
      <c r="B8" s="40" t="s">
        <v>1735</v>
      </c>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6" x14ac:dyDescent="0.25">
      <c r="B17" s="40"/>
      <c r="C17" s="40"/>
      <c r="D17" s="40"/>
      <c r="E17" s="40"/>
      <c r="F17" s="40"/>
      <c r="G17" s="40"/>
    </row>
    <row r="18" spans="1:16" x14ac:dyDescent="0.25">
      <c r="B18" s="40"/>
      <c r="C18" s="40"/>
      <c r="D18" s="40"/>
      <c r="E18" s="40"/>
      <c r="F18" s="40"/>
      <c r="G18" s="40"/>
    </row>
    <row r="19" spans="1:16" x14ac:dyDescent="0.25">
      <c r="B19" s="40"/>
      <c r="C19" s="40"/>
      <c r="D19" s="40"/>
      <c r="E19" s="40"/>
      <c r="F19" s="40"/>
      <c r="G19" s="40"/>
    </row>
    <row r="20" spans="1:16" x14ac:dyDescent="0.25">
      <c r="B20" s="40"/>
      <c r="C20" s="40"/>
      <c r="D20" s="40"/>
      <c r="E20" s="40"/>
      <c r="F20" s="40"/>
      <c r="G20" s="40"/>
    </row>
    <row r="21" spans="1:16" x14ac:dyDescent="0.25">
      <c r="B21" s="40"/>
      <c r="C21" s="40"/>
      <c r="D21" s="40"/>
      <c r="E21" s="40"/>
      <c r="F21" s="40"/>
      <c r="G21" s="40"/>
    </row>
    <row r="22" spans="1:16" x14ac:dyDescent="0.25">
      <c r="B22" s="40"/>
      <c r="C22" s="40"/>
      <c r="D22" s="40"/>
      <c r="E22" s="40"/>
      <c r="F22" s="40"/>
      <c r="G22" s="40"/>
    </row>
    <row r="23" spans="1:16" x14ac:dyDescent="0.25">
      <c r="B23" s="40"/>
      <c r="C23" s="40"/>
      <c r="D23" s="40"/>
      <c r="E23" s="40"/>
      <c r="F23" s="40"/>
      <c r="G23" s="40"/>
    </row>
    <row r="24" spans="1:16" x14ac:dyDescent="0.25">
      <c r="B24" s="40"/>
      <c r="C24" s="40"/>
      <c r="D24" s="40"/>
      <c r="E24" s="40"/>
      <c r="F24" s="40"/>
      <c r="G24" s="40"/>
    </row>
    <row r="26" spans="1:16" x14ac:dyDescent="0.25">
      <c r="C26" s="36" t="s">
        <v>77</v>
      </c>
      <c r="D26" s="36"/>
      <c r="E26" s="36"/>
      <c r="F26" s="36"/>
      <c r="G26" s="36"/>
      <c r="H26" s="36"/>
      <c r="I26" s="36"/>
    </row>
    <row r="27" spans="1:16" ht="15" customHeight="1" x14ac:dyDescent="0.25">
      <c r="A27" s="4"/>
      <c r="B27" s="4"/>
      <c r="C27" s="41" t="s">
        <v>84</v>
      </c>
      <c r="D27" s="41"/>
      <c r="E27" s="41"/>
      <c r="F27" s="41"/>
      <c r="G27" s="41"/>
      <c r="H27" s="41" t="s">
        <v>78</v>
      </c>
      <c r="I27" s="41" t="s">
        <v>79</v>
      </c>
      <c r="J27" s="4"/>
      <c r="K27" s="4"/>
      <c r="L27" s="4"/>
      <c r="M27" s="4"/>
      <c r="N27" s="4"/>
      <c r="O27" s="4"/>
      <c r="P27" s="4"/>
    </row>
    <row r="28" spans="1:16" ht="15" customHeight="1" x14ac:dyDescent="0.25">
      <c r="A28" s="4"/>
      <c r="B28" s="4"/>
      <c r="C28" s="41"/>
      <c r="D28" s="41"/>
      <c r="E28" s="41"/>
      <c r="F28" s="41"/>
      <c r="G28" s="41"/>
      <c r="H28" s="41"/>
      <c r="I28" s="41"/>
      <c r="J28" s="4"/>
      <c r="K28" s="4"/>
      <c r="L28" s="4"/>
      <c r="M28" s="4"/>
      <c r="N28" s="4"/>
      <c r="O28" s="4"/>
      <c r="P28" s="4"/>
    </row>
    <row r="29" spans="1:16" x14ac:dyDescent="0.25">
      <c r="A29" s="4"/>
      <c r="B29" s="4" t="s">
        <v>0</v>
      </c>
      <c r="C29" s="41"/>
      <c r="D29" s="41"/>
      <c r="E29" s="41"/>
      <c r="F29" s="41"/>
      <c r="G29" s="41"/>
      <c r="H29" s="41"/>
      <c r="I29" s="41"/>
      <c r="J29" s="4" t="s">
        <v>67</v>
      </c>
      <c r="K29" s="4" t="s">
        <v>19</v>
      </c>
      <c r="L29" s="4" t="s">
        <v>2</v>
      </c>
      <c r="M29" s="4" t="s">
        <v>3</v>
      </c>
      <c r="N29" s="4" t="s">
        <v>63</v>
      </c>
      <c r="O29" s="4"/>
      <c r="P29" s="4"/>
    </row>
    <row r="30" spans="1:16" x14ac:dyDescent="0.25">
      <c r="B30" t="s">
        <v>471</v>
      </c>
      <c r="J30" s="5"/>
      <c r="L30" s="1" t="s">
        <v>487</v>
      </c>
    </row>
    <row r="31" spans="1:16" x14ac:dyDescent="0.25">
      <c r="B31" t="s">
        <v>519</v>
      </c>
      <c r="J31" s="5"/>
      <c r="L31" s="1" t="s">
        <v>518</v>
      </c>
    </row>
    <row r="32" spans="1:16" x14ac:dyDescent="0.25">
      <c r="B32" s="4" t="s">
        <v>577</v>
      </c>
      <c r="J32" s="5"/>
      <c r="L32" t="s">
        <v>578</v>
      </c>
    </row>
    <row r="33" spans="2:12" x14ac:dyDescent="0.25">
      <c r="B33" s="4" t="s">
        <v>626</v>
      </c>
      <c r="J33" s="5"/>
      <c r="L33" t="s">
        <v>627</v>
      </c>
    </row>
    <row r="34" spans="2:12" x14ac:dyDescent="0.25">
      <c r="B34" s="4" t="s">
        <v>637</v>
      </c>
      <c r="J34" s="5"/>
      <c r="L34" s="1" t="s">
        <v>636</v>
      </c>
    </row>
    <row r="35" spans="2:12" x14ac:dyDescent="0.25">
      <c r="B35" s="4" t="s">
        <v>255</v>
      </c>
      <c r="J35" s="5"/>
      <c r="L35" t="s">
        <v>638</v>
      </c>
    </row>
    <row r="36" spans="2:12" x14ac:dyDescent="0.25">
      <c r="B36" s="4" t="s">
        <v>218</v>
      </c>
      <c r="J36" s="5"/>
      <c r="L36" s="1" t="s">
        <v>219</v>
      </c>
    </row>
    <row r="37" spans="2:12" x14ac:dyDescent="0.25">
      <c r="B37" s="4" t="s">
        <v>339</v>
      </c>
      <c r="J37" s="5"/>
      <c r="L37" s="1" t="s">
        <v>645</v>
      </c>
    </row>
    <row r="38" spans="2:12" x14ac:dyDescent="0.25">
      <c r="B38" s="4" t="s">
        <v>648</v>
      </c>
      <c r="J38" s="5"/>
    </row>
    <row r="39" spans="2:12" x14ac:dyDescent="0.25">
      <c r="B39" s="4" t="s">
        <v>649</v>
      </c>
      <c r="J39" s="5"/>
    </row>
    <row r="40" spans="2:12" x14ac:dyDescent="0.25">
      <c r="B40" s="4" t="s">
        <v>650</v>
      </c>
      <c r="J40" s="5"/>
    </row>
    <row r="41" spans="2:12" x14ac:dyDescent="0.25">
      <c r="B41" s="4" t="s">
        <v>651</v>
      </c>
      <c r="J41" s="5"/>
    </row>
    <row r="42" spans="2:12" x14ac:dyDescent="0.25">
      <c r="B42" s="4" t="s">
        <v>652</v>
      </c>
      <c r="J42" s="5"/>
      <c r="L42" s="1"/>
    </row>
    <row r="43" spans="2:12" x14ac:dyDescent="0.25">
      <c r="B43" s="3" t="s">
        <v>653</v>
      </c>
      <c r="C43" s="3"/>
      <c r="D43" s="3"/>
      <c r="E43" s="3"/>
      <c r="F43" s="3"/>
      <c r="G43" s="3"/>
      <c r="H43" s="3"/>
      <c r="I43" s="3"/>
      <c r="J43" s="3"/>
      <c r="L43" s="1"/>
    </row>
    <row r="44" spans="2:12" x14ac:dyDescent="0.25">
      <c r="B44" s="4" t="s">
        <v>654</v>
      </c>
      <c r="J44" s="5"/>
    </row>
    <row r="45" spans="2:12" x14ac:dyDescent="0.25">
      <c r="B45" s="4" t="s">
        <v>655</v>
      </c>
      <c r="J45" s="5"/>
      <c r="L45" s="1"/>
    </row>
    <row r="46" spans="2:12" x14ac:dyDescent="0.25">
      <c r="B46" s="4" t="s">
        <v>656</v>
      </c>
      <c r="J46" s="3"/>
      <c r="L46" s="1"/>
    </row>
    <row r="47" spans="2:12" x14ac:dyDescent="0.25">
      <c r="B47" s="4" t="s">
        <v>657</v>
      </c>
      <c r="J47" s="5"/>
    </row>
    <row r="48" spans="2:12" x14ac:dyDescent="0.25">
      <c r="B48" s="4" t="s">
        <v>658</v>
      </c>
      <c r="J48" s="5"/>
    </row>
    <row r="49" spans="1:13" x14ac:dyDescent="0.25">
      <c r="B49" s="4" t="s">
        <v>659</v>
      </c>
      <c r="J49" s="5"/>
    </row>
    <row r="50" spans="1:13" x14ac:dyDescent="0.25">
      <c r="A50" t="s">
        <v>659</v>
      </c>
      <c r="B50" s="4" t="s">
        <v>660</v>
      </c>
    </row>
    <row r="51" spans="1:13" x14ac:dyDescent="0.25">
      <c r="B51" s="4" t="s">
        <v>661</v>
      </c>
    </row>
    <row r="52" spans="1:13" x14ac:dyDescent="0.25">
      <c r="B52" s="4" t="s">
        <v>662</v>
      </c>
    </row>
    <row r="53" spans="1:13" x14ac:dyDescent="0.25">
      <c r="B53" s="4" t="s">
        <v>663</v>
      </c>
    </row>
    <row r="54" spans="1:13" x14ac:dyDescent="0.25">
      <c r="B54" s="4" t="s">
        <v>664</v>
      </c>
    </row>
    <row r="55" spans="1:13" x14ac:dyDescent="0.25">
      <c r="B55" s="4" t="s">
        <v>687</v>
      </c>
      <c r="L55" t="s">
        <v>688</v>
      </c>
    </row>
    <row r="56" spans="1:13" x14ac:dyDescent="0.25">
      <c r="B56" s="4" t="s">
        <v>723</v>
      </c>
      <c r="L56" t="s">
        <v>722</v>
      </c>
    </row>
    <row r="57" spans="1:13" x14ac:dyDescent="0.25">
      <c r="B57" s="4" t="s">
        <v>785</v>
      </c>
      <c r="L57" t="s">
        <v>786</v>
      </c>
    </row>
    <row r="58" spans="1:13" x14ac:dyDescent="0.25">
      <c r="B58" s="4" t="s">
        <v>821</v>
      </c>
      <c r="L58" t="s">
        <v>822</v>
      </c>
      <c r="M58" t="s">
        <v>828</v>
      </c>
    </row>
    <row r="59" spans="1:13" x14ac:dyDescent="0.25">
      <c r="B59" s="4" t="s">
        <v>826</v>
      </c>
      <c r="L59" t="s">
        <v>827</v>
      </c>
      <c r="M59" t="s">
        <v>828</v>
      </c>
    </row>
    <row r="60" spans="1:13" x14ac:dyDescent="0.25">
      <c r="B60" s="4" t="s">
        <v>946</v>
      </c>
      <c r="L60" t="s">
        <v>948</v>
      </c>
    </row>
    <row r="61" spans="1:13" x14ac:dyDescent="0.25">
      <c r="B61" s="4" t="s">
        <v>963</v>
      </c>
      <c r="L61" t="s">
        <v>964</v>
      </c>
    </row>
    <row r="62" spans="1:13" x14ac:dyDescent="0.25">
      <c r="B62" s="4" t="s">
        <v>991</v>
      </c>
      <c r="L62" t="s">
        <v>990</v>
      </c>
      <c r="M62" t="s">
        <v>992</v>
      </c>
    </row>
    <row r="63" spans="1:13" x14ac:dyDescent="0.25">
      <c r="B63" s="4" t="s">
        <v>1005</v>
      </c>
      <c r="L63" t="s">
        <v>1010</v>
      </c>
      <c r="M63" t="s">
        <v>1011</v>
      </c>
    </row>
    <row r="64" spans="1:13" x14ac:dyDescent="0.25">
      <c r="B64" s="4" t="s">
        <v>1027</v>
      </c>
      <c r="L64" t="s">
        <v>1028</v>
      </c>
      <c r="M64" t="s">
        <v>1029</v>
      </c>
    </row>
    <row r="65" spans="1:12" x14ac:dyDescent="0.25">
      <c r="B65" s="4" t="s">
        <v>525</v>
      </c>
      <c r="L65" t="s">
        <v>526</v>
      </c>
    </row>
    <row r="66" spans="1:12" x14ac:dyDescent="0.25">
      <c r="B66" s="4" t="s">
        <v>1080</v>
      </c>
      <c r="L66" t="s">
        <v>1079</v>
      </c>
    </row>
    <row r="67" spans="1:12" x14ac:dyDescent="0.25">
      <c r="A67" t="s">
        <v>1085</v>
      </c>
      <c r="B67" s="4" t="s">
        <v>1084</v>
      </c>
      <c r="L67" t="s">
        <v>1086</v>
      </c>
    </row>
    <row r="68" spans="1:12" x14ac:dyDescent="0.25">
      <c r="B68" s="4" t="s">
        <v>648</v>
      </c>
      <c r="L68" t="s">
        <v>1092</v>
      </c>
    </row>
    <row r="69" spans="1:12" x14ac:dyDescent="0.25">
      <c r="B69" s="4" t="s">
        <v>1076</v>
      </c>
      <c r="L69" t="s">
        <v>1077</v>
      </c>
    </row>
    <row r="70" spans="1:12" x14ac:dyDescent="0.25">
      <c r="A70" t="s">
        <v>1186</v>
      </c>
      <c r="B70" s="4" t="s">
        <v>1154</v>
      </c>
      <c r="L70" t="s">
        <v>1155</v>
      </c>
    </row>
    <row r="71" spans="1:12" x14ac:dyDescent="0.25">
      <c r="B71" s="4" t="s">
        <v>1180</v>
      </c>
      <c r="L71" t="s">
        <v>1181</v>
      </c>
    </row>
    <row r="72" spans="1:12" x14ac:dyDescent="0.25">
      <c r="A72" t="s">
        <v>1187</v>
      </c>
      <c r="B72" s="4" t="s">
        <v>1184</v>
      </c>
      <c r="L72" t="s">
        <v>1185</v>
      </c>
    </row>
    <row r="73" spans="1:12" x14ac:dyDescent="0.25">
      <c r="B73" s="4" t="s">
        <v>1190</v>
      </c>
      <c r="L73" t="s">
        <v>1191</v>
      </c>
    </row>
    <row r="74" spans="1:12" x14ac:dyDescent="0.25">
      <c r="B74" s="4" t="s">
        <v>1198</v>
      </c>
      <c r="L74" t="s">
        <v>1199</v>
      </c>
    </row>
    <row r="75" spans="1:12" x14ac:dyDescent="0.25">
      <c r="B75" s="4" t="s">
        <v>1027</v>
      </c>
      <c r="L75" t="s">
        <v>1236</v>
      </c>
    </row>
    <row r="76" spans="1:12" x14ac:dyDescent="0.25">
      <c r="B76" s="4" t="s">
        <v>1237</v>
      </c>
      <c r="L76" t="s">
        <v>1238</v>
      </c>
    </row>
    <row r="77" spans="1:12" x14ac:dyDescent="0.25">
      <c r="B77" s="4" t="s">
        <v>1239</v>
      </c>
      <c r="L77" t="s">
        <v>1240</v>
      </c>
    </row>
    <row r="78" spans="1:12" x14ac:dyDescent="0.25">
      <c r="B78" s="4" t="s">
        <v>1257</v>
      </c>
      <c r="L78" s="1" t="s">
        <v>1258</v>
      </c>
    </row>
    <row r="79" spans="1:12" x14ac:dyDescent="0.25">
      <c r="B79" s="4" t="s">
        <v>1266</v>
      </c>
      <c r="L79" s="1" t="s">
        <v>1267</v>
      </c>
    </row>
    <row r="80" spans="1:12" x14ac:dyDescent="0.25">
      <c r="B80" s="4" t="s">
        <v>1279</v>
      </c>
      <c r="L80" t="s">
        <v>1280</v>
      </c>
    </row>
    <row r="81" spans="1:12" x14ac:dyDescent="0.25">
      <c r="B81" s="4" t="s">
        <v>1333</v>
      </c>
      <c r="L81" t="s">
        <v>1334</v>
      </c>
    </row>
    <row r="82" spans="1:12" x14ac:dyDescent="0.25">
      <c r="B82" s="4" t="s">
        <v>1345</v>
      </c>
      <c r="L82" t="s">
        <v>1347</v>
      </c>
    </row>
    <row r="83" spans="1:12" x14ac:dyDescent="0.25">
      <c r="B83" s="4" t="s">
        <v>1643</v>
      </c>
      <c r="L83" t="s">
        <v>1644</v>
      </c>
    </row>
    <row r="84" spans="1:12" x14ac:dyDescent="0.25">
      <c r="B84" s="4" t="s">
        <v>1650</v>
      </c>
      <c r="L84" t="s">
        <v>1651</v>
      </c>
    </row>
    <row r="85" spans="1:12" x14ac:dyDescent="0.25">
      <c r="B85" s="4" t="s">
        <v>1655</v>
      </c>
      <c r="L85" t="s">
        <v>1656</v>
      </c>
    </row>
    <row r="86" spans="1:12" x14ac:dyDescent="0.25">
      <c r="B86" s="4" t="s">
        <v>1657</v>
      </c>
      <c r="L86" t="s">
        <v>1658</v>
      </c>
    </row>
    <row r="87" spans="1:12" x14ac:dyDescent="0.25">
      <c r="B87" s="4" t="s">
        <v>1659</v>
      </c>
      <c r="L87" t="s">
        <v>1660</v>
      </c>
    </row>
    <row r="88" spans="1:12" x14ac:dyDescent="0.25">
      <c r="B88" s="4" t="s">
        <v>1661</v>
      </c>
      <c r="L88" t="s">
        <v>1662</v>
      </c>
    </row>
    <row r="89" spans="1:12" x14ac:dyDescent="0.25">
      <c r="B89" s="4" t="s">
        <v>1664</v>
      </c>
      <c r="L89" t="s">
        <v>1663</v>
      </c>
    </row>
    <row r="90" spans="1:12" x14ac:dyDescent="0.25">
      <c r="B90" s="4" t="s">
        <v>1665</v>
      </c>
      <c r="L90" t="s">
        <v>1666</v>
      </c>
    </row>
    <row r="91" spans="1:12" x14ac:dyDescent="0.25">
      <c r="B91" s="4" t="s">
        <v>1667</v>
      </c>
      <c r="L91" t="s">
        <v>1668</v>
      </c>
    </row>
    <row r="92" spans="1:12" x14ac:dyDescent="0.25">
      <c r="B92" s="4" t="s">
        <v>1669</v>
      </c>
      <c r="L92" t="s">
        <v>1670</v>
      </c>
    </row>
    <row r="93" spans="1:12" x14ac:dyDescent="0.25">
      <c r="B93" s="4" t="s">
        <v>1671</v>
      </c>
      <c r="L93" t="s">
        <v>1672</v>
      </c>
    </row>
    <row r="94" spans="1:12" x14ac:dyDescent="0.25">
      <c r="B94" s="4" t="s">
        <v>1706</v>
      </c>
      <c r="L94" t="s">
        <v>1707</v>
      </c>
    </row>
    <row r="95" spans="1:12" x14ac:dyDescent="0.25">
      <c r="A95" t="s">
        <v>1674</v>
      </c>
      <c r="B95" s="4" t="s">
        <v>1673</v>
      </c>
      <c r="L95" t="s">
        <v>1708</v>
      </c>
    </row>
    <row r="96" spans="1:12" x14ac:dyDescent="0.25">
      <c r="B96" s="4" t="s">
        <v>1675</v>
      </c>
      <c r="L96" t="s">
        <v>1705</v>
      </c>
    </row>
    <row r="97" spans="1:12" x14ac:dyDescent="0.25">
      <c r="B97" s="4" t="s">
        <v>1676</v>
      </c>
      <c r="L97" t="s">
        <v>1704</v>
      </c>
    </row>
    <row r="98" spans="1:12" x14ac:dyDescent="0.25">
      <c r="B98" s="4" t="s">
        <v>1677</v>
      </c>
      <c r="L98" t="s">
        <v>1703</v>
      </c>
    </row>
    <row r="99" spans="1:12" x14ac:dyDescent="0.25">
      <c r="A99" t="s">
        <v>1700</v>
      </c>
      <c r="B99" s="4" t="s">
        <v>1678</v>
      </c>
      <c r="L99" t="s">
        <v>1699</v>
      </c>
    </row>
    <row r="100" spans="1:12" x14ac:dyDescent="0.25">
      <c r="A100" t="s">
        <v>1700</v>
      </c>
      <c r="B100" s="4" t="s">
        <v>1679</v>
      </c>
      <c r="L100" t="s">
        <v>1699</v>
      </c>
    </row>
    <row r="101" spans="1:12" x14ac:dyDescent="0.25">
      <c r="A101" t="s">
        <v>1697</v>
      </c>
      <c r="B101" s="4" t="s">
        <v>1680</v>
      </c>
      <c r="L101" t="s">
        <v>1698</v>
      </c>
    </row>
    <row r="102" spans="1:12" x14ac:dyDescent="0.25">
      <c r="B102" s="4" t="s">
        <v>965</v>
      </c>
      <c r="L102" t="s">
        <v>1569</v>
      </c>
    </row>
    <row r="103" spans="1:12" x14ac:dyDescent="0.25">
      <c r="B103" s="4" t="s">
        <v>1681</v>
      </c>
      <c r="L103" s="1" t="s">
        <v>1694</v>
      </c>
    </row>
    <row r="104" spans="1:12" x14ac:dyDescent="0.25">
      <c r="A104" s="30" t="s">
        <v>1683</v>
      </c>
      <c r="B104" s="4" t="s">
        <v>1682</v>
      </c>
      <c r="L104" s="1" t="s">
        <v>1693</v>
      </c>
    </row>
    <row r="105" spans="1:12" x14ac:dyDescent="0.25">
      <c r="B105" s="4" t="s">
        <v>1684</v>
      </c>
      <c r="L105" s="1" t="s">
        <v>1692</v>
      </c>
    </row>
    <row r="106" spans="1:12" x14ac:dyDescent="0.25">
      <c r="B106" s="4" t="s">
        <v>1685</v>
      </c>
      <c r="L106" t="s">
        <v>1691</v>
      </c>
    </row>
    <row r="107" spans="1:12" x14ac:dyDescent="0.25">
      <c r="B107" s="4" t="s">
        <v>1686</v>
      </c>
      <c r="L107" t="s">
        <v>1690</v>
      </c>
    </row>
    <row r="108" spans="1:12" x14ac:dyDescent="0.25">
      <c r="B108" s="4" t="s">
        <v>1687</v>
      </c>
      <c r="L108" t="s">
        <v>1689</v>
      </c>
    </row>
    <row r="109" spans="1:12" x14ac:dyDescent="0.25">
      <c r="A109" s="25" t="s">
        <v>1730</v>
      </c>
      <c r="B109" s="4" t="s">
        <v>1727</v>
      </c>
      <c r="J109" t="s">
        <v>1729</v>
      </c>
      <c r="L109" t="s">
        <v>1728</v>
      </c>
    </row>
    <row r="110" spans="1:12" x14ac:dyDescent="0.25">
      <c r="A110" s="25" t="s">
        <v>1730</v>
      </c>
      <c r="B110" s="4" t="s">
        <v>1731</v>
      </c>
      <c r="J110" t="s">
        <v>1729</v>
      </c>
      <c r="L110" s="1" t="s">
        <v>1733</v>
      </c>
    </row>
    <row r="111" spans="1:12" x14ac:dyDescent="0.25">
      <c r="A111" s="25" t="s">
        <v>1730</v>
      </c>
      <c r="B111" s="4" t="s">
        <v>1732</v>
      </c>
      <c r="J111" t="s">
        <v>1729</v>
      </c>
      <c r="L111" s="1" t="s">
        <v>1734</v>
      </c>
    </row>
    <row r="112" spans="1:12" x14ac:dyDescent="0.25">
      <c r="A112" s="25" t="s">
        <v>1730</v>
      </c>
      <c r="B112" s="4" t="s">
        <v>1736</v>
      </c>
      <c r="J112" t="s">
        <v>1729</v>
      </c>
    </row>
    <row r="113" spans="1:13" x14ac:dyDescent="0.25">
      <c r="A113" s="31" t="s">
        <v>1730</v>
      </c>
      <c r="B113" s="4" t="s">
        <v>1737</v>
      </c>
      <c r="J113" t="s">
        <v>1740</v>
      </c>
      <c r="L113" t="s">
        <v>1739</v>
      </c>
      <c r="M113" t="s">
        <v>1742</v>
      </c>
    </row>
    <row r="114" spans="1:13" x14ac:dyDescent="0.25">
      <c r="A114" s="25" t="s">
        <v>1730</v>
      </c>
      <c r="B114" s="4" t="s">
        <v>1738</v>
      </c>
      <c r="J114" t="s">
        <v>1729</v>
      </c>
    </row>
    <row r="115" spans="1:13" x14ac:dyDescent="0.25">
      <c r="B115" s="4" t="s">
        <v>1741</v>
      </c>
    </row>
    <row r="116" spans="1:13" x14ac:dyDescent="0.25">
      <c r="A116" s="31" t="s">
        <v>1730</v>
      </c>
      <c r="B116" s="4" t="s">
        <v>1743</v>
      </c>
      <c r="L116" t="s">
        <v>1744</v>
      </c>
    </row>
    <row r="117" spans="1:13" x14ac:dyDescent="0.25">
      <c r="A117" s="31" t="s">
        <v>1730</v>
      </c>
      <c r="B117" s="4" t="s">
        <v>1748</v>
      </c>
      <c r="J117" t="s">
        <v>1749</v>
      </c>
      <c r="L117" t="s">
        <v>1750</v>
      </c>
    </row>
    <row r="118" spans="1:13" x14ac:dyDescent="0.25">
      <c r="B118" s="4" t="s">
        <v>1821</v>
      </c>
      <c r="L118" t="s">
        <v>1822</v>
      </c>
    </row>
  </sheetData>
  <mergeCells count="9">
    <mergeCell ref="B8:G24"/>
    <mergeCell ref="C26:I26"/>
    <mergeCell ref="C27:C29"/>
    <mergeCell ref="D27:D29"/>
    <mergeCell ref="E27:E29"/>
    <mergeCell ref="F27:F29"/>
    <mergeCell ref="G27:G29"/>
    <mergeCell ref="H27:H29"/>
    <mergeCell ref="I27:I29"/>
  </mergeCells>
  <hyperlinks>
    <hyperlink ref="L31" r:id="rId1" xr:uid="{FF297F9F-D257-4B8E-BC31-8821DC92FD54}"/>
    <hyperlink ref="L30" r:id="rId2" xr:uid="{AF321AF3-7C6E-48AF-9BC2-1B5715212D95}"/>
    <hyperlink ref="L36" r:id="rId3" xr:uid="{EFE9CDB7-4439-4ED4-A161-8D17FA5F352B}"/>
    <hyperlink ref="L37" r:id="rId4" display="https://www.corning.com/worldwide/en.html" xr:uid="{E9C6394F-AFB7-4707-A094-20A8B627B559}"/>
    <hyperlink ref="L78" r:id="rId5" display="https://sea-machines.com/" xr:uid="{8B511D52-D5ED-472A-B3B7-CBBF7BE3C990}"/>
    <hyperlink ref="L79" r:id="rId6" display="https://zfmarinepropulsion.com/go/" xr:uid="{8519BDF6-95F4-4E84-9326-F3D6827A558A}"/>
    <hyperlink ref="L105" r:id="rId7" xr:uid="{38B5E3D2-D672-485B-B151-863C93D30C8A}"/>
    <hyperlink ref="L104" r:id="rId8" xr:uid="{4ED384A9-DCA8-498D-87AA-49F7FFFB46A2}"/>
    <hyperlink ref="L103" r:id="rId9" xr:uid="{8A31DBC2-68F9-4498-81D9-3493F9AB1521}"/>
    <hyperlink ref="L110" r:id="rId10" xr:uid="{81A35178-8714-4E5B-80E9-FB890510E104}"/>
    <hyperlink ref="L111" r:id="rId11" xr:uid="{5FC330D9-78EB-4C48-AE1A-3F5378BCA610}"/>
  </hyperlinks>
  <pageMargins left="0.7" right="0.7" top="0.75" bottom="0.75" header="0.3" footer="0.3"/>
  <drawing r:id="rId12"/>
  <extLst>
    <ext xmlns:x14="http://schemas.microsoft.com/office/spreadsheetml/2009/9/main" uri="{CCE6A557-97BC-4b89-ADB6-D9C93CAAB3DF}">
      <x14:dataValidations xmlns:xm="http://schemas.microsoft.com/office/excel/2006/main" count="1">
        <x14:dataValidation type="list" allowBlank="1" showInputMessage="1" showErrorMessage="1" xr:uid="{521B835A-B604-4A31-8E4C-43DAC2A2E55C}">
          <x14:formula1>
            <xm:f>prgrm!$A$13:$A$17</xm:f>
          </x14:formula1>
          <xm:sqref>J30:J53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4A5286-18D0-4255-909A-9AB3ECC9DAE1}">
  <dimension ref="F8:I13"/>
  <sheetViews>
    <sheetView workbookViewId="0">
      <selection activeCell="F45" sqref="F45"/>
    </sheetView>
  </sheetViews>
  <sheetFormatPr defaultRowHeight="15" x14ac:dyDescent="0.25"/>
  <cols>
    <col min="6" max="6" width="43.85546875" customWidth="1"/>
  </cols>
  <sheetData>
    <row r="8" spans="6:9" x14ac:dyDescent="0.25">
      <c r="I8" t="s">
        <v>1232</v>
      </c>
    </row>
    <row r="10" spans="6:9" x14ac:dyDescent="0.25">
      <c r="F10" t="s">
        <v>1230</v>
      </c>
    </row>
    <row r="13" spans="6:9" x14ac:dyDescent="0.25">
      <c r="F13" t="s">
        <v>1231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558B9-EC24-47BD-8086-B3620071F85F}">
  <dimension ref="B5:B8"/>
  <sheetViews>
    <sheetView zoomScale="115" zoomScaleNormal="115" workbookViewId="0">
      <selection activeCell="C18" sqref="C18"/>
    </sheetView>
  </sheetViews>
  <sheetFormatPr defaultRowHeight="15" x14ac:dyDescent="0.25"/>
  <cols>
    <col min="2" max="2" width="15.5703125" customWidth="1"/>
  </cols>
  <sheetData>
    <row r="5" spans="2:2" x14ac:dyDescent="0.25">
      <c r="B5" t="s">
        <v>630</v>
      </c>
    </row>
    <row r="7" spans="2:2" x14ac:dyDescent="0.25">
      <c r="B7" t="s">
        <v>1210</v>
      </c>
    </row>
    <row r="8" spans="2:2" x14ac:dyDescent="0.25">
      <c r="B8" t="s">
        <v>1211</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074DB-9E83-4CB6-88EA-DB66DDF0CE35}">
  <dimension ref="D6:G26"/>
  <sheetViews>
    <sheetView workbookViewId="0">
      <selection activeCell="E26" sqref="E26"/>
    </sheetView>
  </sheetViews>
  <sheetFormatPr defaultRowHeight="15" x14ac:dyDescent="0.25"/>
  <cols>
    <col min="5" max="5" width="33.5703125" customWidth="1"/>
    <col min="6" max="6" width="84.5703125" customWidth="1"/>
  </cols>
  <sheetData>
    <row r="6" spans="4:7" x14ac:dyDescent="0.25">
      <c r="D6" s="10"/>
      <c r="E6" s="10"/>
      <c r="F6" s="10"/>
      <c r="G6" s="10"/>
    </row>
    <row r="7" spans="4:7" x14ac:dyDescent="0.25">
      <c r="D7" s="10"/>
      <c r="E7" s="10"/>
      <c r="F7" s="10"/>
      <c r="G7" s="10"/>
    </row>
    <row r="8" spans="4:7" x14ac:dyDescent="0.25">
      <c r="D8" s="10"/>
      <c r="E8" s="10"/>
      <c r="F8" s="10"/>
      <c r="G8" s="10"/>
    </row>
    <row r="9" spans="4:7" x14ac:dyDescent="0.25">
      <c r="D9" s="10"/>
      <c r="E9" s="10" t="s">
        <v>492</v>
      </c>
      <c r="F9" s="10"/>
      <c r="G9" s="10"/>
    </row>
    <row r="10" spans="4:7" x14ac:dyDescent="0.25">
      <c r="D10" s="10"/>
      <c r="E10" s="10"/>
      <c r="F10" s="10"/>
      <c r="G10" s="10"/>
    </row>
    <row r="11" spans="4:7" x14ac:dyDescent="0.25">
      <c r="D11" s="10"/>
      <c r="E11" s="10"/>
      <c r="F11" s="10"/>
      <c r="G11" s="10"/>
    </row>
    <row r="12" spans="4:7" x14ac:dyDescent="0.25">
      <c r="D12" s="10"/>
      <c r="E12" s="10"/>
      <c r="F12" s="10"/>
      <c r="G12" s="10"/>
    </row>
    <row r="13" spans="4:7" x14ac:dyDescent="0.25">
      <c r="D13" s="10"/>
      <c r="E13" s="10"/>
      <c r="F13" s="10"/>
      <c r="G13" s="10"/>
    </row>
    <row r="14" spans="4:7" x14ac:dyDescent="0.25">
      <c r="D14" s="10"/>
      <c r="E14" s="10"/>
      <c r="F14" s="10"/>
      <c r="G14" s="10"/>
    </row>
    <row r="15" spans="4:7" x14ac:dyDescent="0.25">
      <c r="D15" s="10"/>
      <c r="E15" s="10"/>
      <c r="F15" s="10"/>
      <c r="G15" s="10"/>
    </row>
    <row r="16" spans="4:7" x14ac:dyDescent="0.25">
      <c r="D16" s="10"/>
      <c r="E16" s="10"/>
      <c r="F16" s="10"/>
      <c r="G16" s="10"/>
    </row>
    <row r="17" spans="4:7" x14ac:dyDescent="0.25">
      <c r="D17" s="10"/>
      <c r="E17" s="10"/>
      <c r="F17" s="10"/>
      <c r="G17" s="10"/>
    </row>
    <row r="18" spans="4:7" x14ac:dyDescent="0.25">
      <c r="D18" s="10"/>
      <c r="E18" s="10"/>
      <c r="F18" s="10"/>
      <c r="G18" s="10"/>
    </row>
    <row r="19" spans="4:7" x14ac:dyDescent="0.25">
      <c r="D19" s="10"/>
      <c r="E19" s="10"/>
      <c r="F19" s="10"/>
      <c r="G19" s="10"/>
    </row>
    <row r="23" spans="4:7" x14ac:dyDescent="0.25">
      <c r="E23" t="s">
        <v>639</v>
      </c>
      <c r="F23" t="s">
        <v>640</v>
      </c>
    </row>
    <row r="25" spans="4:7" x14ac:dyDescent="0.25">
      <c r="E25" t="s">
        <v>1312</v>
      </c>
      <c r="F25" t="s">
        <v>1398</v>
      </c>
    </row>
    <row r="26" spans="4:7" x14ac:dyDescent="0.25">
      <c r="E26" t="s">
        <v>1396</v>
      </c>
      <c r="F26" t="s">
        <v>1399</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83481-9F33-4865-B06C-2297D5D39C2D}">
  <dimension ref="A6:P72"/>
  <sheetViews>
    <sheetView zoomScaleNormal="100" workbookViewId="0">
      <selection activeCell="A72" sqref="A72"/>
    </sheetView>
  </sheetViews>
  <sheetFormatPr defaultRowHeight="15" x14ac:dyDescent="0.25"/>
  <cols>
    <col min="1" max="1" width="31" customWidth="1"/>
    <col min="2" max="2" width="50.140625" customWidth="1"/>
    <col min="3" max="3" width="14.42578125" customWidth="1"/>
    <col min="4" max="4" width="14.7109375" customWidth="1"/>
    <col min="5" max="5" width="13.140625" customWidth="1"/>
    <col min="6" max="6" width="16" customWidth="1"/>
    <col min="7" max="7" width="13.140625" customWidth="1"/>
    <col min="8" max="8" width="13.28515625" customWidth="1"/>
    <col min="9" max="9" width="13.7109375" customWidth="1"/>
    <col min="10" max="10" width="33.85546875" customWidth="1"/>
    <col min="11" max="11" width="0" hidden="1" customWidth="1"/>
    <col min="12" max="12" width="87.7109375" customWidth="1"/>
    <col min="13" max="13" width="53.7109375" customWidth="1"/>
    <col min="14" max="14" width="46.28515625" customWidth="1"/>
    <col min="15" max="15" width="29.28515625" customWidth="1"/>
  </cols>
  <sheetData>
    <row r="6" spans="2:7" x14ac:dyDescent="0.25">
      <c r="B6" s="40" t="s">
        <v>460</v>
      </c>
      <c r="C6" s="40"/>
      <c r="D6" s="40"/>
      <c r="E6" s="40"/>
      <c r="F6" s="40"/>
      <c r="G6" s="40"/>
    </row>
    <row r="7" spans="2:7" x14ac:dyDescent="0.25">
      <c r="B7" s="40"/>
      <c r="C7" s="40"/>
      <c r="D7" s="40"/>
      <c r="E7" s="40"/>
      <c r="F7" s="40"/>
      <c r="G7" s="40"/>
    </row>
    <row r="8" spans="2:7" ht="15" customHeight="1" x14ac:dyDescent="0.25">
      <c r="B8" s="40"/>
      <c r="C8" s="40"/>
      <c r="D8" s="40"/>
      <c r="E8" s="40"/>
      <c r="F8" s="40"/>
      <c r="G8" s="40"/>
    </row>
    <row r="9" spans="2:7" x14ac:dyDescent="0.25">
      <c r="B9" s="40"/>
      <c r="C9" s="40"/>
      <c r="D9" s="40"/>
      <c r="E9" s="40"/>
      <c r="F9" s="40"/>
      <c r="G9" s="40"/>
    </row>
    <row r="10" spans="2:7" x14ac:dyDescent="0.25">
      <c r="B10" s="40"/>
      <c r="C10" s="40"/>
      <c r="D10" s="40"/>
      <c r="E10" s="40"/>
      <c r="F10" s="40"/>
      <c r="G10" s="40"/>
    </row>
    <row r="11" spans="2:7" x14ac:dyDescent="0.25">
      <c r="B11" s="40"/>
      <c r="C11" s="40"/>
      <c r="D11" s="40"/>
      <c r="E11" s="40"/>
      <c r="F11" s="40"/>
      <c r="G11" s="40"/>
    </row>
    <row r="12" spans="2:7" x14ac:dyDescent="0.25">
      <c r="B12" s="40"/>
      <c r="C12" s="40"/>
      <c r="D12" s="40"/>
      <c r="E12" s="40"/>
      <c r="F12" s="40"/>
      <c r="G12" s="40"/>
    </row>
    <row r="13" spans="2:7" x14ac:dyDescent="0.25">
      <c r="B13" s="40"/>
      <c r="C13" s="40"/>
      <c r="D13" s="40"/>
      <c r="E13" s="40"/>
      <c r="F13" s="40"/>
      <c r="G13" s="40"/>
    </row>
    <row r="14" spans="2:7" x14ac:dyDescent="0.25">
      <c r="B14" s="40"/>
      <c r="C14" s="40"/>
      <c r="D14" s="40"/>
      <c r="E14" s="40"/>
      <c r="F14" s="40"/>
      <c r="G14" s="40"/>
    </row>
    <row r="15" spans="2:7" x14ac:dyDescent="0.25">
      <c r="B15" s="40"/>
      <c r="C15" s="40"/>
      <c r="D15" s="40"/>
      <c r="E15" s="40"/>
      <c r="F15" s="40"/>
      <c r="G15" s="40"/>
    </row>
    <row r="16" spans="2:7" x14ac:dyDescent="0.25">
      <c r="B16" s="40"/>
      <c r="C16" s="40"/>
      <c r="D16" s="40"/>
      <c r="E16" s="40"/>
      <c r="F16" s="40"/>
      <c r="G16" s="40"/>
    </row>
    <row r="17" spans="1:16" x14ac:dyDescent="0.25">
      <c r="B17" s="40"/>
      <c r="C17" s="40"/>
      <c r="D17" s="40"/>
      <c r="E17" s="40"/>
      <c r="F17" s="40"/>
      <c r="G17" s="40"/>
    </row>
    <row r="18" spans="1:16" x14ac:dyDescent="0.25">
      <c r="B18" s="40"/>
      <c r="C18" s="40"/>
      <c r="D18" s="40"/>
      <c r="E18" s="40"/>
      <c r="F18" s="40"/>
      <c r="G18" s="40"/>
    </row>
    <row r="19" spans="1:16" x14ac:dyDescent="0.25">
      <c r="B19" s="40"/>
      <c r="C19" s="40"/>
      <c r="D19" s="40"/>
      <c r="E19" s="40"/>
      <c r="F19" s="40"/>
      <c r="G19" s="40"/>
    </row>
    <row r="20" spans="1:16" x14ac:dyDescent="0.25">
      <c r="B20" s="40"/>
      <c r="C20" s="40"/>
      <c r="D20" s="40"/>
      <c r="E20" s="40"/>
      <c r="F20" s="40"/>
      <c r="G20" s="40"/>
    </row>
    <row r="21" spans="1:16" x14ac:dyDescent="0.25">
      <c r="B21" s="40"/>
      <c r="C21" s="40"/>
      <c r="D21" s="40"/>
      <c r="E21" s="40"/>
      <c r="F21" s="40"/>
      <c r="G21" s="40"/>
    </row>
    <row r="22" spans="1:16" x14ac:dyDescent="0.25">
      <c r="B22" s="40"/>
      <c r="C22" s="40"/>
      <c r="D22" s="40"/>
      <c r="E22" s="40"/>
      <c r="F22" s="40"/>
      <c r="G22" s="40"/>
    </row>
    <row r="26" spans="1:16" x14ac:dyDescent="0.25">
      <c r="C26" s="36" t="s">
        <v>77</v>
      </c>
      <c r="D26" s="36"/>
      <c r="E26" s="36"/>
      <c r="F26" s="36"/>
      <c r="G26" s="36"/>
      <c r="H26" s="36"/>
      <c r="I26" s="36"/>
    </row>
    <row r="27" spans="1:16" ht="15" customHeight="1" x14ac:dyDescent="0.25">
      <c r="A27" s="4"/>
      <c r="B27" s="4"/>
      <c r="C27" s="41" t="s">
        <v>122</v>
      </c>
      <c r="D27" s="41" t="s">
        <v>123</v>
      </c>
      <c r="E27" s="41" t="s">
        <v>127</v>
      </c>
      <c r="F27" s="41" t="s">
        <v>131</v>
      </c>
      <c r="G27" s="41" t="s">
        <v>135</v>
      </c>
      <c r="H27" s="41" t="s">
        <v>622</v>
      </c>
      <c r="I27" s="41"/>
      <c r="J27" s="4"/>
      <c r="K27" s="4"/>
      <c r="L27" s="4"/>
      <c r="M27" s="4"/>
      <c r="N27" s="4"/>
      <c r="O27" s="4"/>
      <c r="P27" s="4"/>
    </row>
    <row r="28" spans="1:16" ht="15" customHeight="1" x14ac:dyDescent="0.25">
      <c r="A28" s="4"/>
      <c r="B28" s="4"/>
      <c r="C28" s="41"/>
      <c r="D28" s="41"/>
      <c r="E28" s="41"/>
      <c r="F28" s="41"/>
      <c r="G28" s="41"/>
      <c r="H28" s="41"/>
      <c r="I28" s="41"/>
      <c r="J28" s="4"/>
      <c r="K28" s="4"/>
      <c r="L28" s="4"/>
      <c r="M28" s="4"/>
      <c r="N28" s="4"/>
      <c r="O28" s="4"/>
      <c r="P28" s="4"/>
    </row>
    <row r="29" spans="1:16" x14ac:dyDescent="0.25">
      <c r="A29" s="4"/>
      <c r="B29" s="4" t="s">
        <v>0</v>
      </c>
      <c r="C29" s="41"/>
      <c r="D29" s="41"/>
      <c r="E29" s="41"/>
      <c r="F29" s="41"/>
      <c r="G29" s="41"/>
      <c r="H29" s="41"/>
      <c r="I29" s="41"/>
      <c r="J29" s="4" t="s">
        <v>67</v>
      </c>
      <c r="K29" s="4" t="s">
        <v>19</v>
      </c>
      <c r="L29" s="4" t="s">
        <v>2</v>
      </c>
      <c r="M29" s="4" t="s">
        <v>3</v>
      </c>
      <c r="N29" s="4" t="s">
        <v>63</v>
      </c>
      <c r="O29" s="4"/>
      <c r="P29" s="4"/>
    </row>
    <row r="30" spans="1:16" x14ac:dyDescent="0.25">
      <c r="B30" t="s">
        <v>18</v>
      </c>
      <c r="C30" t="s">
        <v>147</v>
      </c>
      <c r="J30" s="5"/>
      <c r="L30" s="1" t="s">
        <v>940</v>
      </c>
    </row>
    <row r="31" spans="1:16" x14ac:dyDescent="0.25">
      <c r="B31" t="s">
        <v>20</v>
      </c>
      <c r="J31" s="5"/>
      <c r="L31" t="s">
        <v>134</v>
      </c>
    </row>
    <row r="32" spans="1:16" x14ac:dyDescent="0.25">
      <c r="B32" t="s">
        <v>25</v>
      </c>
      <c r="J32" s="5"/>
      <c r="L32" t="s">
        <v>26</v>
      </c>
    </row>
    <row r="33" spans="1:13" x14ac:dyDescent="0.25">
      <c r="B33" t="s">
        <v>129</v>
      </c>
      <c r="J33" s="5"/>
      <c r="L33" t="s">
        <v>130</v>
      </c>
    </row>
    <row r="34" spans="1:13" x14ac:dyDescent="0.25">
      <c r="B34" t="s">
        <v>27</v>
      </c>
      <c r="J34" s="5"/>
      <c r="L34" t="s">
        <v>133</v>
      </c>
    </row>
    <row r="35" spans="1:13" x14ac:dyDescent="0.25">
      <c r="B35" t="s">
        <v>85</v>
      </c>
      <c r="J35" s="5"/>
      <c r="L35" t="s">
        <v>86</v>
      </c>
    </row>
    <row r="36" spans="1:13" x14ac:dyDescent="0.25">
      <c r="B36" t="s">
        <v>125</v>
      </c>
      <c r="G36" t="s">
        <v>75</v>
      </c>
      <c r="J36" s="5"/>
      <c r="L36" t="s">
        <v>132</v>
      </c>
    </row>
    <row r="37" spans="1:13" x14ac:dyDescent="0.25">
      <c r="B37" t="s">
        <v>126</v>
      </c>
      <c r="J37" s="5"/>
      <c r="L37" t="s">
        <v>128</v>
      </c>
    </row>
    <row r="38" spans="1:13" x14ac:dyDescent="0.25">
      <c r="B38" t="s">
        <v>136</v>
      </c>
      <c r="J38" s="5"/>
      <c r="L38" t="s">
        <v>137</v>
      </c>
    </row>
    <row r="39" spans="1:13" x14ac:dyDescent="0.25">
      <c r="B39" t="s">
        <v>138</v>
      </c>
      <c r="J39" s="5"/>
      <c r="L39" t="s">
        <v>139</v>
      </c>
    </row>
    <row r="40" spans="1:13" x14ac:dyDescent="0.25">
      <c r="B40" t="s">
        <v>140</v>
      </c>
      <c r="J40" s="5"/>
      <c r="L40" t="s">
        <v>141</v>
      </c>
    </row>
    <row r="41" spans="1:13" x14ac:dyDescent="0.25">
      <c r="B41" t="s">
        <v>142</v>
      </c>
      <c r="J41" s="5"/>
      <c r="L41" t="s">
        <v>144</v>
      </c>
    </row>
    <row r="42" spans="1:13" x14ac:dyDescent="0.25">
      <c r="B42" t="s">
        <v>143</v>
      </c>
      <c r="J42" s="5"/>
      <c r="L42" s="1" t="s">
        <v>145</v>
      </c>
    </row>
    <row r="43" spans="1:13" x14ac:dyDescent="0.25">
      <c r="A43" t="s">
        <v>480</v>
      </c>
      <c r="B43" s="3" t="s">
        <v>479</v>
      </c>
      <c r="C43" s="3"/>
      <c r="D43" s="3"/>
      <c r="E43" s="3"/>
      <c r="F43" s="3"/>
      <c r="G43" s="3"/>
      <c r="H43" s="3"/>
      <c r="I43" s="3"/>
      <c r="J43" s="3"/>
      <c r="L43" s="1"/>
    </row>
    <row r="44" spans="1:13" x14ac:dyDescent="0.25">
      <c r="B44" t="s">
        <v>480</v>
      </c>
    </row>
    <row r="45" spans="1:13" x14ac:dyDescent="0.25">
      <c r="B45" t="s">
        <v>620</v>
      </c>
      <c r="J45" s="5"/>
      <c r="L45" s="1" t="s">
        <v>621</v>
      </c>
      <c r="M45" t="s">
        <v>1504</v>
      </c>
    </row>
    <row r="46" spans="1:13" x14ac:dyDescent="0.25">
      <c r="B46" t="s">
        <v>624</v>
      </c>
      <c r="H46" t="s">
        <v>75</v>
      </c>
      <c r="J46" s="3"/>
      <c r="L46" s="1" t="s">
        <v>623</v>
      </c>
    </row>
    <row r="47" spans="1:13" x14ac:dyDescent="0.25">
      <c r="B47" t="s">
        <v>631</v>
      </c>
      <c r="J47" s="5"/>
      <c r="L47" s="1" t="s">
        <v>632</v>
      </c>
    </row>
    <row r="48" spans="1:13" x14ac:dyDescent="0.25">
      <c r="B48" t="s">
        <v>633</v>
      </c>
      <c r="J48" s="5"/>
    </row>
    <row r="49" spans="2:13" x14ac:dyDescent="0.25">
      <c r="B49" t="s">
        <v>634</v>
      </c>
      <c r="J49" s="5"/>
    </row>
    <row r="50" spans="2:13" x14ac:dyDescent="0.25">
      <c r="B50" t="s">
        <v>635</v>
      </c>
    </row>
    <row r="51" spans="2:13" x14ac:dyDescent="0.25">
      <c r="B51" t="s">
        <v>806</v>
      </c>
      <c r="L51" s="1" t="s">
        <v>977</v>
      </c>
      <c r="M51" t="s">
        <v>1023</v>
      </c>
    </row>
    <row r="52" spans="2:13" x14ac:dyDescent="0.25">
      <c r="B52" t="s">
        <v>941</v>
      </c>
      <c r="L52" s="1" t="s">
        <v>942</v>
      </c>
    </row>
    <row r="53" spans="2:13" x14ac:dyDescent="0.25">
      <c r="B53" t="s">
        <v>978</v>
      </c>
      <c r="L53" s="1" t="s">
        <v>978</v>
      </c>
      <c r="M53" t="s">
        <v>979</v>
      </c>
    </row>
    <row r="54" spans="2:13" x14ac:dyDescent="0.25">
      <c r="B54" t="s">
        <v>987</v>
      </c>
      <c r="L54" s="1" t="s">
        <v>986</v>
      </c>
      <c r="M54" t="s">
        <v>988</v>
      </c>
    </row>
    <row r="55" spans="2:13" x14ac:dyDescent="0.25">
      <c r="B55" t="s">
        <v>1000</v>
      </c>
      <c r="L55" t="s">
        <v>999</v>
      </c>
      <c r="M55" t="s">
        <v>1001</v>
      </c>
    </row>
    <row r="56" spans="2:13" x14ac:dyDescent="0.25">
      <c r="B56" t="s">
        <v>1003</v>
      </c>
      <c r="L56" t="s">
        <v>1002</v>
      </c>
      <c r="M56" t="s">
        <v>1004</v>
      </c>
    </row>
    <row r="57" spans="2:13" x14ac:dyDescent="0.25">
      <c r="B57" t="s">
        <v>1012</v>
      </c>
      <c r="L57" t="s">
        <v>1013</v>
      </c>
    </row>
    <row r="58" spans="2:13" x14ac:dyDescent="0.25">
      <c r="B58" t="s">
        <v>1014</v>
      </c>
      <c r="L58" t="s">
        <v>1015</v>
      </c>
    </row>
    <row r="59" spans="2:13" x14ac:dyDescent="0.25">
      <c r="B59" t="s">
        <v>1016</v>
      </c>
      <c r="L59" t="s">
        <v>1017</v>
      </c>
    </row>
    <row r="60" spans="2:13" x14ac:dyDescent="0.25">
      <c r="B60" t="s">
        <v>1018</v>
      </c>
      <c r="L60" t="s">
        <v>1019</v>
      </c>
    </row>
    <row r="61" spans="2:13" x14ac:dyDescent="0.25">
      <c r="B61" t="s">
        <v>1021</v>
      </c>
      <c r="L61" t="s">
        <v>1020</v>
      </c>
      <c r="M61" t="s">
        <v>1022</v>
      </c>
    </row>
    <row r="62" spans="2:13" x14ac:dyDescent="0.25">
      <c r="B62" t="s">
        <v>1062</v>
      </c>
      <c r="L62" t="s">
        <v>1063</v>
      </c>
      <c r="M62" t="s">
        <v>1064</v>
      </c>
    </row>
    <row r="63" spans="2:13" x14ac:dyDescent="0.25">
      <c r="B63" t="s">
        <v>1192</v>
      </c>
      <c r="L63" t="s">
        <v>1193</v>
      </c>
    </row>
    <row r="64" spans="2:13" x14ac:dyDescent="0.25">
      <c r="B64" t="s">
        <v>1208</v>
      </c>
      <c r="L64" t="s">
        <v>1209</v>
      </c>
    </row>
    <row r="65" spans="1:13" x14ac:dyDescent="0.25">
      <c r="B65" t="s">
        <v>1425</v>
      </c>
      <c r="L65" t="s">
        <v>1426</v>
      </c>
    </row>
    <row r="66" spans="1:13" x14ac:dyDescent="0.25">
      <c r="B66" t="s">
        <v>1538</v>
      </c>
      <c r="L66" t="s">
        <v>1540</v>
      </c>
      <c r="M66" t="s">
        <v>1539</v>
      </c>
    </row>
    <row r="67" spans="1:13" x14ac:dyDescent="0.25">
      <c r="A67" t="s">
        <v>1541</v>
      </c>
      <c r="B67" t="s">
        <v>1542</v>
      </c>
      <c r="C67" t="s">
        <v>75</v>
      </c>
      <c r="L67" t="s">
        <v>1543</v>
      </c>
    </row>
    <row r="68" spans="1:13" x14ac:dyDescent="0.25">
      <c r="B68" t="s">
        <v>1648</v>
      </c>
      <c r="L68" t="s">
        <v>1649</v>
      </c>
    </row>
    <row r="69" spans="1:13" x14ac:dyDescent="0.25">
      <c r="B69" t="s">
        <v>1695</v>
      </c>
      <c r="L69" t="s">
        <v>1696</v>
      </c>
    </row>
    <row r="70" spans="1:13" x14ac:dyDescent="0.25">
      <c r="B70" t="s">
        <v>1700</v>
      </c>
      <c r="L70" t="s">
        <v>1701</v>
      </c>
    </row>
    <row r="71" spans="1:13" x14ac:dyDescent="0.25">
      <c r="B71" t="s">
        <v>1711</v>
      </c>
      <c r="L71" t="s">
        <v>1712</v>
      </c>
    </row>
    <row r="72" spans="1:13" x14ac:dyDescent="0.25">
      <c r="B72" t="s">
        <v>1751</v>
      </c>
      <c r="L72" t="s">
        <v>1752</v>
      </c>
    </row>
  </sheetData>
  <mergeCells count="9">
    <mergeCell ref="B6:G22"/>
    <mergeCell ref="C26:I26"/>
    <mergeCell ref="C27:C29"/>
    <mergeCell ref="D27:D29"/>
    <mergeCell ref="E27:E29"/>
    <mergeCell ref="F27:F29"/>
    <mergeCell ref="G27:G29"/>
    <mergeCell ref="H27:H29"/>
    <mergeCell ref="I27:I29"/>
  </mergeCells>
  <hyperlinks>
    <hyperlink ref="L45" r:id="rId1" display="https://www.xonaspace.com/pulsar" xr:uid="{052F3014-7944-49F6-9569-96D6D1C47AA2}"/>
    <hyperlink ref="L46" r:id="rId2" location="portfolio" display="https://seraphim.vc/portfolio/ - portfolio" xr:uid="{74E3E584-7355-4D82-9DE1-A9306C8A43F4}"/>
    <hyperlink ref="L47" r:id="rId3" display="https://satellogic.com/" xr:uid="{A055C211-EEA4-48A7-82A0-CC14CAAB94B5}"/>
    <hyperlink ref="L52" r:id="rId4" display="https://sempre.ai/" xr:uid="{9C99B4EA-4286-489B-AF13-0CEBB21F51ED}"/>
    <hyperlink ref="L51" r:id="rId5" display="https://fleetspace.com/" xr:uid="{8F192C8D-5EAA-4EEA-8A88-A383EEB066F8}"/>
    <hyperlink ref="L53" r:id="rId6" display="https://skyline.earth/" xr:uid="{021B26AD-7D38-4614-959D-3B76BD6E6E9F}"/>
    <hyperlink ref="L54" r:id="rId7" xr:uid="{84E15A6B-BFE2-4BB8-9876-7F8A39529BF3}"/>
  </hyperlinks>
  <pageMargins left="0.7" right="0.7" top="0.75" bottom="0.75" header="0.3" footer="0.3"/>
  <drawing r:id="rId8"/>
  <extLst>
    <ext xmlns:x14="http://schemas.microsoft.com/office/spreadsheetml/2009/9/main" uri="{CCE6A557-97BC-4b89-ADB6-D9C93CAAB3DF}">
      <x14:dataValidations xmlns:xm="http://schemas.microsoft.com/office/excel/2006/main" count="1">
        <x14:dataValidation type="list" allowBlank="1" showInputMessage="1" showErrorMessage="1" xr:uid="{C3C4BF21-99F0-44BF-93D2-B7444FC50374}">
          <x14:formula1>
            <xm:f>prgrm!$A$13:$A$17</xm:f>
          </x14:formula1>
          <xm:sqref>J30:J43 J45:J53</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25</vt:i4>
      </vt:variant>
      <vt:variant>
        <vt:lpstr>Named Ranges</vt:lpstr>
      </vt:variant>
      <vt:variant>
        <vt:i4>1</vt:i4>
      </vt:variant>
    </vt:vector>
  </HeadingPairs>
  <TitlesOfParts>
    <vt:vector size="26" baseType="lpstr">
      <vt:lpstr>Document Info</vt:lpstr>
      <vt:lpstr>UArV</vt:lpstr>
      <vt:lpstr>UArV Comps.</vt:lpstr>
      <vt:lpstr>UAqV</vt:lpstr>
      <vt:lpstr>UAqV Comps. </vt:lpstr>
      <vt:lpstr>more nurseries</vt:lpstr>
      <vt:lpstr>biofuel processing</vt:lpstr>
      <vt:lpstr>Orgs</vt:lpstr>
      <vt:lpstr>Sat&amp;Comms</vt:lpstr>
      <vt:lpstr>Data</vt:lpstr>
      <vt:lpstr>Aquaculture</vt:lpstr>
      <vt:lpstr>Agr.</vt:lpstr>
      <vt:lpstr>Energy</vt:lpstr>
      <vt:lpstr>Constr.&amp;Strc.</vt:lpstr>
      <vt:lpstr>Transp.&amp;Shipping</vt:lpstr>
      <vt:lpstr>Fund&amp;Accelerators</vt:lpstr>
      <vt:lpstr>Env.Rem.</vt:lpstr>
      <vt:lpstr>Mining</vt:lpstr>
      <vt:lpstr>Space</vt:lpstr>
      <vt:lpstr>News&amp;IndstrySites</vt:lpstr>
      <vt:lpstr>Misc&amp;Unsorted</vt:lpstr>
      <vt:lpstr>website ideas</vt:lpstr>
      <vt:lpstr>prgrm</vt:lpstr>
      <vt:lpstr>TmpltV1</vt:lpstr>
      <vt:lpstr>TmpltV2</vt:lpstr>
      <vt:lpstr>BooleanTrueCheck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Stephen Lowery</dc:creator>
  <cp:lastModifiedBy>Stephen Lowery</cp:lastModifiedBy>
  <dcterms:created xsi:type="dcterms:W3CDTF">2015-06-05T18:17:20Z</dcterms:created>
  <dcterms:modified xsi:type="dcterms:W3CDTF">2024-07-04T19:38:46Z</dcterms:modified>
</cp:coreProperties>
</file>